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yl\Documents\Files\Budgets DT KT\"/>
    </mc:Choice>
  </mc:AlternateContent>
  <bookViews>
    <workbookView xWindow="480" yWindow="120" windowWidth="15195" windowHeight="8115" activeTab="4"/>
  </bookViews>
  <sheets>
    <sheet name="BUDGET Monthly" sheetId="1" r:id="rId1"/>
    <sheet name="BUDGET Bi-Monthly" sheetId="2" r:id="rId2"/>
    <sheet name="Debt Elimination - SAMPLE" sheetId="3" r:id="rId3"/>
    <sheet name="Debt Elimination Schedule" sheetId="4" r:id="rId4"/>
    <sheet name="Savings Account" sheetId="6" r:id="rId5"/>
  </sheets>
  <definedNames>
    <definedName name="_xlnm.Print_Area" localSheetId="1">'BUDGET Bi-Monthly'!$A$1:$Z$60</definedName>
    <definedName name="_xlnm.Print_Area" localSheetId="0">'BUDGET Monthly'!$A$1:$O$65</definedName>
  </definedNames>
  <calcPr calcId="152511"/>
</workbook>
</file>

<file path=xl/calcChain.xml><?xml version="1.0" encoding="utf-8"?>
<calcChain xmlns="http://schemas.openxmlformats.org/spreadsheetml/2006/main">
  <c r="N8" i="6" l="1"/>
  <c r="N7" i="6"/>
  <c r="N6" i="6"/>
  <c r="N5" i="6"/>
  <c r="N4" i="6"/>
  <c r="N3" i="6"/>
  <c r="N2" i="6"/>
  <c r="I12" i="3"/>
  <c r="I12" i="4"/>
  <c r="Y46" i="2"/>
  <c r="X46" i="2"/>
  <c r="W46" i="2"/>
  <c r="V46" i="2"/>
  <c r="U46" i="2"/>
  <c r="T46" i="2"/>
  <c r="S46" i="2"/>
  <c r="R46" i="2"/>
  <c r="Q46" i="2"/>
  <c r="P46" i="2"/>
  <c r="O46" i="2"/>
  <c r="N46" i="2"/>
  <c r="Y10" i="2"/>
  <c r="Y47" i="2" s="1"/>
  <c r="C10" i="2"/>
  <c r="C46" i="2"/>
  <c r="C47" i="2" s="1"/>
  <c r="D46" i="2"/>
  <c r="D10" i="2"/>
  <c r="E10" i="2"/>
  <c r="E46" i="2"/>
  <c r="E47" i="2" s="1"/>
  <c r="F10" i="2"/>
  <c r="F46" i="2"/>
  <c r="G10" i="2"/>
  <c r="G46" i="2"/>
  <c r="H10" i="2"/>
  <c r="H46" i="2"/>
  <c r="I10" i="2"/>
  <c r="I46" i="2"/>
  <c r="J10" i="2"/>
  <c r="J46" i="2"/>
  <c r="K10" i="2"/>
  <c r="K46" i="2"/>
  <c r="L10" i="2"/>
  <c r="L46" i="2"/>
  <c r="M10" i="2"/>
  <c r="M46" i="2"/>
  <c r="N10" i="2"/>
  <c r="N47" i="2" s="1"/>
  <c r="O10" i="2"/>
  <c r="P10" i="2"/>
  <c r="P47" i="2" s="1"/>
  <c r="Q10" i="2"/>
  <c r="R10" i="2"/>
  <c r="R47" i="2" s="1"/>
  <c r="S10" i="2"/>
  <c r="T10" i="2"/>
  <c r="T47" i="2" s="1"/>
  <c r="U10" i="2"/>
  <c r="V10" i="2"/>
  <c r="V47" i="2" s="1"/>
  <c r="W10" i="2"/>
  <c r="X10" i="2"/>
  <c r="X47" i="2" s="1"/>
  <c r="Z6" i="2"/>
  <c r="Z7" i="2"/>
  <c r="Z8" i="2"/>
  <c r="Z9" i="2"/>
  <c r="B10" i="2"/>
  <c r="Z28" i="2"/>
  <c r="B46" i="2"/>
  <c r="I13" i="4"/>
  <c r="I60" i="4" s="1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H60" i="4"/>
  <c r="G60" i="4"/>
  <c r="F60" i="4"/>
  <c r="E60" i="4"/>
  <c r="D60" i="4"/>
  <c r="C60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H60" i="3"/>
  <c r="G60" i="3"/>
  <c r="F60" i="3"/>
  <c r="E60" i="3"/>
  <c r="D60" i="3"/>
  <c r="C60" i="3"/>
  <c r="A13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C12" i="1"/>
  <c r="C50" i="1"/>
  <c r="C52" i="1"/>
  <c r="Z45" i="2"/>
  <c r="Z44" i="2"/>
  <c r="Z43" i="2"/>
  <c r="Z42" i="2"/>
  <c r="Z41" i="2"/>
  <c r="Z40" i="2"/>
  <c r="Z39" i="2"/>
  <c r="Z38" i="2"/>
  <c r="Z36" i="2"/>
  <c r="Z35" i="2"/>
  <c r="Z34" i="2"/>
  <c r="Z32" i="2"/>
  <c r="Z31" i="2"/>
  <c r="Z30" i="2"/>
  <c r="Z29" i="2"/>
  <c r="Z27" i="2"/>
  <c r="Z26" i="2"/>
  <c r="Z25" i="2"/>
  <c r="Z24" i="2"/>
  <c r="Z23" i="2"/>
  <c r="Z22" i="2"/>
  <c r="Z20" i="2"/>
  <c r="Z19" i="2"/>
  <c r="Z18" i="2"/>
  <c r="Z17" i="2"/>
  <c r="Z16" i="2"/>
  <c r="Z14" i="2"/>
  <c r="Z13" i="2"/>
  <c r="Z12" i="2"/>
  <c r="Z11" i="2"/>
  <c r="Z5" i="2"/>
  <c r="O52" i="1"/>
  <c r="O50" i="1"/>
  <c r="O48" i="1"/>
  <c r="O47" i="1"/>
  <c r="O46" i="1"/>
  <c r="O45" i="1"/>
  <c r="O44" i="1"/>
  <c r="O43" i="1"/>
  <c r="O42" i="1"/>
  <c r="O41" i="1"/>
  <c r="O39" i="1"/>
  <c r="O38" i="1"/>
  <c r="O37" i="1"/>
  <c r="O35" i="1"/>
  <c r="O34" i="1"/>
  <c r="O33" i="1"/>
  <c r="O32" i="1"/>
  <c r="O30" i="1"/>
  <c r="O29" i="1"/>
  <c r="O28" i="1"/>
  <c r="O27" i="1"/>
  <c r="O26" i="1"/>
  <c r="O25" i="1"/>
  <c r="O23" i="1"/>
  <c r="O22" i="1"/>
  <c r="O21" i="1"/>
  <c r="O20" i="1"/>
  <c r="O19" i="1"/>
  <c r="O17" i="1"/>
  <c r="O16" i="1"/>
  <c r="O15" i="1"/>
  <c r="O13" i="1"/>
  <c r="O12" i="1"/>
  <c r="O11" i="1"/>
  <c r="O10" i="1"/>
  <c r="O9" i="1"/>
  <c r="O8" i="1"/>
  <c r="O7" i="1"/>
  <c r="O6" i="1"/>
  <c r="Z10" i="2" l="1"/>
  <c r="W47" i="2"/>
  <c r="U47" i="2"/>
  <c r="S47" i="2"/>
  <c r="Q47" i="2"/>
  <c r="O47" i="2"/>
  <c r="M47" i="2"/>
  <c r="L47" i="2"/>
  <c r="J47" i="2"/>
  <c r="I47" i="2"/>
  <c r="F47" i="2"/>
  <c r="N9" i="6"/>
  <c r="Z46" i="2"/>
  <c r="H47" i="2"/>
  <c r="B47" i="2"/>
  <c r="K47" i="2"/>
  <c r="G47" i="2"/>
  <c r="D47" i="2"/>
  <c r="Z47" i="2" l="1"/>
</calcChain>
</file>

<file path=xl/sharedStrings.xml><?xml version="1.0" encoding="utf-8"?>
<sst xmlns="http://schemas.openxmlformats.org/spreadsheetml/2006/main" count="356" uniqueCount="188">
  <si>
    <t>INCOME</t>
  </si>
  <si>
    <t>Income 1</t>
  </si>
  <si>
    <t>Income 2</t>
  </si>
  <si>
    <t>Income Misc</t>
  </si>
  <si>
    <t>Alaska Dividend</t>
  </si>
  <si>
    <t>EXPENSES</t>
  </si>
  <si>
    <t xml:space="preserve">  Tithing/Giving (Recommended 10%)</t>
  </si>
  <si>
    <t xml:space="preserve">  Savings (Recommended 10%)</t>
  </si>
  <si>
    <t xml:space="preserve">  House Payment / Rent</t>
  </si>
  <si>
    <t xml:space="preserve">  Electric</t>
  </si>
  <si>
    <t xml:space="preserve">  Gas </t>
  </si>
  <si>
    <t xml:space="preserve">  Garbage</t>
  </si>
  <si>
    <t xml:space="preserve">  Water</t>
  </si>
  <si>
    <t xml:space="preserve">  Telephone</t>
  </si>
  <si>
    <t xml:space="preserve">  Gasoline / Diesel</t>
  </si>
  <si>
    <t xml:space="preserve">  Car Insurance</t>
  </si>
  <si>
    <t xml:space="preserve">  Life Insurance*</t>
  </si>
  <si>
    <t xml:space="preserve">  Health Insurance*</t>
  </si>
  <si>
    <t xml:space="preserve">  Groceries (Not Restaurant)</t>
  </si>
  <si>
    <t>Optional Monthly Expenses</t>
  </si>
  <si>
    <t xml:space="preserve">  Cell Phone</t>
  </si>
  <si>
    <t xml:space="preserve">  Health Club / Fitness Center</t>
  </si>
  <si>
    <t xml:space="preserve">  Entertainment / Eating Out</t>
  </si>
  <si>
    <t>LOAN PAYMENTS</t>
  </si>
  <si>
    <t xml:space="preserve">  Automobile 1</t>
  </si>
  <si>
    <t xml:space="preserve">  Automobile 2</t>
  </si>
  <si>
    <t>Incidental Expenses</t>
  </si>
  <si>
    <t xml:space="preserve">  Car Maintenance</t>
  </si>
  <si>
    <t xml:space="preserve">  Clothing - other Vanity Purchases</t>
  </si>
  <si>
    <t>Vacation Allocated Savings</t>
  </si>
  <si>
    <t>Retirement (Roth IRA, 401K, etc)</t>
  </si>
  <si>
    <t>TOTAL EXPENSES</t>
  </si>
  <si>
    <t>TOTAL INCOME</t>
  </si>
  <si>
    <t>Monthly Utilities</t>
  </si>
  <si>
    <t>Other Monthly Expenses</t>
  </si>
  <si>
    <t xml:space="preserve">  Other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</si>
  <si>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</si>
  <si>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</si>
  <si>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</si>
  <si>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</si>
  <si>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</si>
  <si>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</si>
  <si>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</si>
  <si>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</si>
  <si>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</si>
  <si>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</si>
  <si>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Jun</t>
  </si>
  <si>
    <t>Jul</t>
  </si>
  <si>
    <t>EXCESS SALARY</t>
  </si>
  <si>
    <t xml:space="preserve">  Credit Card / Loan  1</t>
  </si>
  <si>
    <t xml:space="preserve">  Credit Card 2 / Loan 2</t>
  </si>
  <si>
    <t xml:space="preserve">  Credit Card 3 / Loan 3</t>
  </si>
  <si>
    <t xml:space="preserve">  Credit Card 4 / Loan 4</t>
  </si>
  <si>
    <t>9.  When you have all your credit debt &amp; car loans paid off - do not replace them with other debt but keep making those same</t>
  </si>
  <si>
    <t>DEBT ELIMINATION SCHEDULE</t>
  </si>
  <si>
    <t>Debt 1</t>
  </si>
  <si>
    <t>Debt 2</t>
  </si>
  <si>
    <t>Debt 3</t>
  </si>
  <si>
    <t>Debt 4</t>
  </si>
  <si>
    <t>Debt 5</t>
  </si>
  <si>
    <t>Debt 6</t>
  </si>
  <si>
    <t>LOAN 1</t>
  </si>
  <si>
    <t>VISA</t>
  </si>
  <si>
    <t>LOAN 2</t>
  </si>
  <si>
    <t>TRUCK</t>
  </si>
  <si>
    <t>HOUSE</t>
  </si>
  <si>
    <t>SAVINGS</t>
  </si>
  <si>
    <t>Balance</t>
  </si>
  <si>
    <t>Minimum Payment</t>
  </si>
  <si>
    <t>Interest</t>
  </si>
  <si>
    <t># of payments</t>
  </si>
  <si>
    <t>Payments</t>
  </si>
  <si>
    <t>Month</t>
  </si>
  <si>
    <t>PIF</t>
  </si>
  <si>
    <t>TOTAL PAID</t>
  </si>
  <si>
    <t>You will find a great sense of accomplishment as you live wiser than 90% of the population and you still have</t>
  </si>
  <si>
    <t>Loan or Card Name</t>
  </si>
  <si>
    <t>See Debt Reduction Schedule!</t>
  </si>
  <si>
    <t xml:space="preserve">FOR </t>
  </si>
  <si>
    <t>PLANNED</t>
  </si>
  <si>
    <t>PURCHASES</t>
  </si>
  <si>
    <t>TOTAL</t>
  </si>
  <si>
    <t>Loan Payments</t>
  </si>
  <si>
    <t xml:space="preserve">  Clothing-other Vanity Purchases</t>
  </si>
  <si>
    <t>5.  Quickly Set Aside an emergency fund (for emergencies that will come up - suggested between $1500-$3000)</t>
  </si>
  <si>
    <t>DECIDE YOU ARE GOING TO BECOME DEBT FREE</t>
  </si>
  <si>
    <t>You will find that you are more objective with your purchases and less impulsive, because you are making</t>
  </si>
  <si>
    <r>
      <t xml:space="preserve">2.  The </t>
    </r>
    <r>
      <rPr>
        <i/>
        <sz val="9"/>
        <rFont val="Arial"/>
        <family val="2"/>
      </rPr>
      <t>choices</t>
    </r>
    <r>
      <rPr>
        <sz val="9"/>
        <rFont val="Arial"/>
        <family val="2"/>
      </rPr>
      <t xml:space="preserve"> you make - determine the </t>
    </r>
    <r>
      <rPr>
        <i/>
        <sz val="9"/>
        <rFont val="Arial"/>
        <family val="2"/>
      </rPr>
      <t>actions</t>
    </r>
    <r>
      <rPr>
        <sz val="9"/>
        <rFont val="Arial"/>
        <family val="2"/>
      </rPr>
      <t xml:space="preserve"> you take.</t>
    </r>
  </si>
  <si>
    <t>This will bring such a feeling of freedom.</t>
  </si>
  <si>
    <t xml:space="preserve">In the beginning, you may be able only to find extra money to begin rapid debt reduction. Soon you will </t>
  </si>
  <si>
    <t>You won't need to charge anything anymore and pay for debts with tomorrow's (next years) wages.</t>
  </si>
  <si>
    <t>Begin by quickly saving an "emergency fund." ($1500-$3000)</t>
  </si>
  <si>
    <t>Add this increased amount of payment on the smallest debt each month, while paying the minimum on others.</t>
  </si>
  <si>
    <t>When the lowest debt is conquered, add that money to the minimum on the next lowest debt until it is paid off.</t>
  </si>
  <si>
    <t>your money work for you.</t>
  </si>
  <si>
    <t>the things you need and the things you enjoy.</t>
  </si>
  <si>
    <t xml:space="preserve">   </t>
  </si>
  <si>
    <t>begin to add savings for future planned purchases.</t>
  </si>
  <si>
    <t>The bottom row will tell you when you have paid off a debt. Then start paying more</t>
  </si>
  <si>
    <t>on the next one. These numbers ('totals') do not include interest accrued, but it</t>
  </si>
  <si>
    <t>will be less than if carried out with the minimum payment only being made.</t>
  </si>
  <si>
    <t>each month.</t>
  </si>
  <si>
    <t>List your debts in order, from smallest owed to largest. Then project your minimum payments on each for</t>
  </si>
  <si>
    <t>on extra income to do so. Do not create a new debt when one is paid off.</t>
  </si>
  <si>
    <t>Continue with your plan, until all your debts are paid off. You are paying off debts quicker and without counting</t>
  </si>
  <si>
    <t>toward your mortgage and paying it off quicker. And/or increasing your "planned purchases" savings.</t>
  </si>
  <si>
    <t>In this example, you are adding an increase of $120 per month, for debt reduction</t>
  </si>
  <si>
    <t>Find "wasted" money (garage sales, baby-sitting co-ops, sack lunches…) to start your debt elimination.</t>
  </si>
  <si>
    <t>Make an informed decision, with your spouse and asking God's advice, about adding extra principle payments</t>
  </si>
  <si>
    <t>Debt</t>
  </si>
  <si>
    <t>Find "wasted" money (have a garage sale, baby-sitting co-ops, sack lunches…) to start your debt elimination.</t>
  </si>
  <si>
    <t>have the things you need and the things you enjoy.</t>
  </si>
  <si>
    <t>You will find a great sense of accomplishment as you live more wisely than 90% of the population and you still</t>
  </si>
  <si>
    <t>You won't need to charge anything anymore and pay for debts with tomorrow's (or next years) wages.</t>
  </si>
  <si>
    <t>3.  List every bill, monthly payment amount owed (loans also listed on your debt elimination schedule)</t>
  </si>
  <si>
    <t>4.  Build your budget. Have a specific plan for this year: (Debt elimination, Emergency fund, vacation fund, etc.)</t>
  </si>
  <si>
    <t>7.  When you pay off one debt, don't add any more debt. Emergency fund will cover unexpected expenses - no more credit card debt ever - "YIPEE!"</t>
  </si>
  <si>
    <t>8.  When you have excess money or salary - apply it towards your debt reduction (Vacation fund / Savings or Emergency Fund - if that is your "plan")</t>
  </si>
  <si>
    <t xml:space="preserve">      payments into a specific savings account so you can pay cash when a purchase is planned (even your next vehicle).</t>
  </si>
  <si>
    <t xml:space="preserve">10.  With the money you have been applying towards paying off debt, you should weigh the advantages of applying some of those </t>
  </si>
  <si>
    <t xml:space="preserve">        funds towards extra principle payments on your mortgage &amp; owning your home even earlier - you will save thousands of dollars!</t>
  </si>
  <si>
    <t xml:space="preserve">  Groceries (Not Restaurants)</t>
  </si>
  <si>
    <t>1.  Plug in Your Numbers and Your Bills.</t>
  </si>
  <si>
    <t xml:space="preserve">  Tithing/Giving - 10%</t>
  </si>
  <si>
    <t xml:space="preserve">  Savings - 10%</t>
  </si>
  <si>
    <t>6.  Build a debt elimination schedule (tab 3). Find "excess" or "wasted" money and apply to your smallest debt first. Pay minimums on all other debts each month.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</si>
  <si>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</si>
  <si>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</si>
  <si>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</si>
  <si>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</si>
  <si>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</si>
  <si>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</si>
  <si>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</si>
  <si>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</si>
  <si>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</si>
  <si>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</si>
  <si>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</si>
  <si>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</si>
  <si>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</si>
  <si>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</si>
  <si>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</si>
  <si>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</si>
  <si>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</si>
  <si>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</si>
  <si>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</si>
  <si>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</si>
  <si>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</si>
  <si>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</si>
  <si>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</si>
  <si>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</si>
  <si>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</si>
  <si>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</si>
  <si>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</si>
  <si>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</si>
  <si>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</si>
  <si>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</si>
  <si>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</si>
  <si>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</si>
  <si>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</si>
  <si>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</si>
  <si>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</si>
  <si>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</si>
  <si>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</si>
  <si>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</si>
  <si>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</si>
  <si>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</si>
  <si>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</si>
  <si>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</si>
  <si>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</si>
  <si>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</si>
  <si>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</si>
  <si>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</si>
  <si>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</si>
  <si>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</si>
  <si>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Add the amount over the minimum payment, you are adding per month for debt reduction</t>
  </si>
  <si>
    <t>We've Decided to Take Control Of Our Spending - 20___  BUDGET</t>
  </si>
  <si>
    <t>Emergency Fund</t>
  </si>
  <si>
    <t>Total:</t>
  </si>
  <si>
    <t>June</t>
  </si>
  <si>
    <t>July</t>
  </si>
  <si>
    <t>Savings #1</t>
  </si>
  <si>
    <t>Savings #2</t>
  </si>
  <si>
    <t>Savings #3</t>
  </si>
  <si>
    <t>Savings #4</t>
  </si>
  <si>
    <t>Savings #5</t>
  </si>
  <si>
    <t>Savings</t>
  </si>
  <si>
    <t>Total</t>
  </si>
  <si>
    <t>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</si>
</sst>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m\-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" fontId="3" fillId="0" borderId="1" xfId="0" applyNumberFormat="1" applyFont="1" applyBorder="1" applyAlignment="1">
      <alignment horizontal="center"/>
    </xf>
    <xf numFmtId="0" fontId="3" fillId="2" borderId="2" xfId="0" applyFont="1" applyFill="1" applyBorder="1"/>
    <xf numFmtId="0" fontId="0" fillId="0" borderId="3" xfId="0" applyBorder="1"/>
    <xf numFmtId="0" fontId="0" fillId="0" borderId="4" xfId="0" applyBorder="1"/>
    <xf numFmtId="0" fontId="2" fillId="3" borderId="0" xfId="0" applyFont="1" applyFill="1"/>
    <xf numFmtId="0" fontId="3" fillId="4" borderId="0" xfId="0" applyFont="1" applyFill="1"/>
    <xf numFmtId="0" fontId="4" fillId="0" borderId="4" xfId="0" applyFont="1" applyBorder="1"/>
    <xf numFmtId="0" fontId="2" fillId="0" borderId="4" xfId="0" applyFont="1" applyBorder="1"/>
    <xf numFmtId="0" fontId="3" fillId="4" borderId="4" xfId="0" applyFont="1" applyFill="1" applyBorder="1"/>
    <xf numFmtId="0" fontId="5" fillId="5" borderId="4" xfId="0" applyFont="1" applyFill="1" applyBorder="1"/>
    <xf numFmtId="0" fontId="0" fillId="3" borderId="0" xfId="0" applyFill="1"/>
    <xf numFmtId="0" fontId="3" fillId="3" borderId="3" xfId="0" applyFont="1" applyFill="1" applyBorder="1"/>
    <xf numFmtId="0" fontId="0" fillId="3" borderId="4" xfId="0" applyFill="1" applyBorder="1"/>
    <xf numFmtId="0" fontId="3" fillId="3" borderId="4" xfId="0" applyFont="1" applyFill="1" applyBorder="1"/>
    <xf numFmtId="0" fontId="3" fillId="3" borderId="0" xfId="0" applyFont="1" applyFill="1"/>
    <xf numFmtId="0" fontId="2" fillId="3" borderId="3" xfId="0" applyFont="1" applyFill="1" applyBorder="1"/>
    <xf numFmtId="0" fontId="4" fillId="3" borderId="4" xfId="0" applyFont="1" applyFill="1" applyBorder="1"/>
    <xf numFmtId="0" fontId="2" fillId="3" borderId="4" xfId="0" applyFont="1" applyFill="1" applyBorder="1"/>
    <xf numFmtId="0" fontId="5" fillId="3" borderId="4" xfId="0" applyFont="1" applyFill="1" applyBorder="1"/>
    <xf numFmtId="0" fontId="0" fillId="0" borderId="0" xfId="0" applyFill="1"/>
    <xf numFmtId="16" fontId="3" fillId="3" borderId="5" xfId="0" applyNumberFormat="1" applyFont="1" applyFill="1" applyBorder="1" applyAlignment="1">
      <alignment horizontal="center"/>
    </xf>
    <xf numFmtId="16" fontId="0" fillId="0" borderId="0" xfId="0" applyNumberFormat="1" applyFill="1"/>
    <xf numFmtId="0" fontId="2" fillId="0" borderId="0" xfId="0" applyFont="1" applyFill="1"/>
    <xf numFmtId="0" fontId="6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44" fontId="0" fillId="0" borderId="4" xfId="1" applyFont="1" applyBorder="1"/>
    <xf numFmtId="44" fontId="4" fillId="0" borderId="4" xfId="1" applyFont="1" applyBorder="1"/>
    <xf numFmtId="44" fontId="0" fillId="4" borderId="4" xfId="1" applyFont="1" applyFill="1" applyBorder="1"/>
    <xf numFmtId="44" fontId="0" fillId="5" borderId="4" xfId="1" applyFont="1" applyFill="1" applyBorder="1"/>
    <xf numFmtId="44" fontId="0" fillId="3" borderId="4" xfId="1" applyFont="1" applyFill="1" applyBorder="1"/>
    <xf numFmtId="44" fontId="3" fillId="2" borderId="4" xfId="1" applyFont="1" applyFill="1" applyBorder="1"/>
    <xf numFmtId="44" fontId="3" fillId="3" borderId="4" xfId="1" applyFont="1" applyFill="1" applyBorder="1"/>
    <xf numFmtId="44" fontId="2" fillId="2" borderId="4" xfId="1" applyFont="1" applyFill="1" applyBorder="1"/>
    <xf numFmtId="16" fontId="3" fillId="0" borderId="6" xfId="0" applyNumberFormat="1" applyFont="1" applyBorder="1" applyAlignment="1">
      <alignment horizontal="center"/>
    </xf>
    <xf numFmtId="44" fontId="0" fillId="0" borderId="2" xfId="1" applyFont="1" applyBorder="1"/>
    <xf numFmtId="0" fontId="0" fillId="0" borderId="2" xfId="0" applyBorder="1"/>
    <xf numFmtId="44" fontId="2" fillId="2" borderId="2" xfId="1" applyFont="1" applyFill="1" applyBorder="1"/>
    <xf numFmtId="44" fontId="0" fillId="4" borderId="2" xfId="1" applyFont="1" applyFill="1" applyBorder="1"/>
    <xf numFmtId="44" fontId="0" fillId="5" borderId="2" xfId="1" applyFont="1" applyFill="1" applyBorder="1"/>
    <xf numFmtId="16" fontId="3" fillId="0" borderId="7" xfId="0" applyNumberFormat="1" applyFont="1" applyFill="1" applyBorder="1"/>
    <xf numFmtId="16" fontId="0" fillId="3" borderId="8" xfId="0" applyNumberFormat="1" applyFill="1" applyBorder="1"/>
    <xf numFmtId="0" fontId="0" fillId="0" borderId="8" xfId="0" applyFill="1" applyBorder="1"/>
    <xf numFmtId="44" fontId="0" fillId="0" borderId="9" xfId="1" applyFont="1" applyFill="1" applyBorder="1"/>
    <xf numFmtId="0" fontId="0" fillId="0" borderId="9" xfId="0" applyFill="1" applyBorder="1"/>
    <xf numFmtId="44" fontId="0" fillId="2" borderId="9" xfId="1" applyFont="1" applyFill="1" applyBorder="1"/>
    <xf numFmtId="0" fontId="0" fillId="3" borderId="8" xfId="0" applyFill="1" applyBorder="1"/>
    <xf numFmtId="44" fontId="0" fillId="4" borderId="9" xfId="1" applyFont="1" applyFill="1" applyBorder="1"/>
    <xf numFmtId="44" fontId="0" fillId="5" borderId="10" xfId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Border="1"/>
    <xf numFmtId="9" fontId="0" fillId="0" borderId="4" xfId="0" applyNumberFormat="1" applyBorder="1"/>
    <xf numFmtId="0" fontId="0" fillId="0" borderId="0" xfId="0" applyFill="1" applyBorder="1" applyAlignment="1">
      <alignment horizontal="right"/>
    </xf>
    <xf numFmtId="0" fontId="0" fillId="0" borderId="11" xfId="0" applyFill="1" applyBorder="1"/>
    <xf numFmtId="44" fontId="1" fillId="0" borderId="2" xfId="1" applyFont="1" applyBorder="1"/>
    <xf numFmtId="44" fontId="1" fillId="0" borderId="9" xfId="1" applyFont="1" applyFill="1" applyBorder="1"/>
    <xf numFmtId="0" fontId="1" fillId="0" borderId="0" xfId="0" applyFont="1" applyFill="1"/>
    <xf numFmtId="0" fontId="1" fillId="0" borderId="0" xfId="0" applyFont="1"/>
    <xf numFmtId="44" fontId="0" fillId="0" borderId="12" xfId="1" applyFont="1" applyBorder="1"/>
    <xf numFmtId="44" fontId="1" fillId="0" borderId="12" xfId="1" applyFont="1" applyBorder="1"/>
    <xf numFmtId="0" fontId="0" fillId="0" borderId="13" xfId="0" applyBorder="1"/>
    <xf numFmtId="0" fontId="0" fillId="0" borderId="14" xfId="0" applyBorder="1"/>
    <xf numFmtId="44" fontId="0" fillId="0" borderId="15" xfId="1" applyFont="1" applyBorder="1"/>
    <xf numFmtId="44" fontId="0" fillId="0" borderId="16" xfId="1" applyFont="1" applyBorder="1"/>
    <xf numFmtId="0" fontId="0" fillId="0" borderId="17" xfId="0" applyBorder="1"/>
    <xf numFmtId="0" fontId="0" fillId="0" borderId="18" xfId="0" applyBorder="1"/>
    <xf numFmtId="44" fontId="1" fillId="0" borderId="15" xfId="1" applyFont="1" applyBorder="1"/>
    <xf numFmtId="44" fontId="1" fillId="0" borderId="16" xfId="1" applyFont="1" applyBorder="1"/>
    <xf numFmtId="44" fontId="0" fillId="0" borderId="19" xfId="1" applyFont="1" applyFill="1" applyBorder="1"/>
    <xf numFmtId="44" fontId="0" fillId="0" borderId="18" xfId="1" applyFont="1" applyFill="1" applyBorder="1"/>
    <xf numFmtId="0" fontId="3" fillId="4" borderId="17" xfId="0" applyFont="1" applyFill="1" applyBorder="1"/>
    <xf numFmtId="0" fontId="3" fillId="2" borderId="20" xfId="0" applyFont="1" applyFill="1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16" fontId="3" fillId="0" borderId="24" xfId="0" applyNumberFormat="1" applyFont="1" applyBorder="1" applyAlignment="1">
      <alignment horizontal="center"/>
    </xf>
    <xf numFmtId="16" fontId="3" fillId="0" borderId="25" xfId="0" applyNumberFormat="1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16" fontId="3" fillId="0" borderId="27" xfId="0" applyNumberFormat="1" applyFont="1" applyBorder="1" applyAlignment="1">
      <alignment horizontal="center"/>
    </xf>
    <xf numFmtId="16" fontId="3" fillId="0" borderId="28" xfId="0" applyNumberFormat="1" applyFont="1" applyFill="1" applyBorder="1" applyAlignment="1">
      <alignment horizontal="center"/>
    </xf>
    <xf numFmtId="44" fontId="0" fillId="0" borderId="13" xfId="1" applyFont="1" applyBorder="1"/>
    <xf numFmtId="0" fontId="1" fillId="0" borderId="13" xfId="0" applyFont="1" applyBorder="1"/>
    <xf numFmtId="0" fontId="8" fillId="0" borderId="13" xfId="0" applyFont="1" applyBorder="1"/>
    <xf numFmtId="0" fontId="8" fillId="0" borderId="17" xfId="0" applyFont="1" applyBorder="1"/>
    <xf numFmtId="44" fontId="0" fillId="0" borderId="29" xfId="1" applyFont="1" applyBorder="1"/>
    <xf numFmtId="44" fontId="0" fillId="0" borderId="30" xfId="1" applyFont="1" applyBorder="1"/>
    <xf numFmtId="44" fontId="0" fillId="0" borderId="31" xfId="1" applyFont="1" applyBorder="1"/>
    <xf numFmtId="44" fontId="0" fillId="0" borderId="32" xfId="1" applyFont="1" applyBorder="1"/>
    <xf numFmtId="44" fontId="0" fillId="0" borderId="6" xfId="1" applyFont="1" applyBorder="1"/>
    <xf numFmtId="44" fontId="0" fillId="0" borderId="33" xfId="1" applyFont="1" applyFill="1" applyBorder="1"/>
    <xf numFmtId="44" fontId="0" fillId="0" borderId="34" xfId="1" applyFont="1" applyFill="1" applyBorder="1"/>
    <xf numFmtId="44" fontId="3" fillId="2" borderId="35" xfId="1" applyFont="1" applyFill="1" applyBorder="1"/>
    <xf numFmtId="44" fontId="2" fillId="2" borderId="36" xfId="1" applyFont="1" applyFill="1" applyBorder="1"/>
    <xf numFmtId="44" fontId="2" fillId="2" borderId="37" xfId="1" applyFont="1" applyFill="1" applyBorder="1"/>
    <xf numFmtId="44" fontId="2" fillId="2" borderId="38" xfId="1" applyFont="1" applyFill="1" applyBorder="1"/>
    <xf numFmtId="44" fontId="2" fillId="2" borderId="39" xfId="1" applyFont="1" applyFill="1" applyBorder="1"/>
    <xf numFmtId="0" fontId="8" fillId="0" borderId="29" xfId="0" applyFont="1" applyBorder="1"/>
    <xf numFmtId="0" fontId="5" fillId="5" borderId="40" xfId="0" applyFont="1" applyFill="1" applyBorder="1"/>
    <xf numFmtId="44" fontId="0" fillId="5" borderId="41" xfId="1" applyFont="1" applyFill="1" applyBorder="1"/>
    <xf numFmtId="44" fontId="0" fillId="5" borderId="42" xfId="1" applyFont="1" applyFill="1" applyBorder="1"/>
    <xf numFmtId="44" fontId="0" fillId="5" borderId="43" xfId="1" applyFont="1" applyFill="1" applyBorder="1"/>
    <xf numFmtId="44" fontId="0" fillId="5" borderId="44" xfId="1" applyFont="1" applyFill="1" applyBorder="1"/>
    <xf numFmtId="44" fontId="0" fillId="5" borderId="45" xfId="1" applyFont="1" applyFill="1" applyBorder="1"/>
    <xf numFmtId="0" fontId="3" fillId="4" borderId="35" xfId="0" applyFont="1" applyFill="1" applyBorder="1"/>
    <xf numFmtId="44" fontId="0" fillId="4" borderId="36" xfId="1" applyFont="1" applyFill="1" applyBorder="1"/>
    <xf numFmtId="44" fontId="0" fillId="4" borderId="37" xfId="1" applyFont="1" applyFill="1" applyBorder="1"/>
    <xf numFmtId="44" fontId="0" fillId="4" borderId="38" xfId="1" applyFont="1" applyFill="1" applyBorder="1"/>
    <xf numFmtId="44" fontId="0" fillId="4" borderId="39" xfId="1" applyFont="1" applyFill="1" applyBorder="1"/>
    <xf numFmtId="44" fontId="0" fillId="4" borderId="46" xfId="1" applyFont="1" applyFill="1" applyBorder="1"/>
    <xf numFmtId="44" fontId="0" fillId="2" borderId="46" xfId="1" applyFont="1" applyFill="1" applyBorder="1"/>
    <xf numFmtId="0" fontId="0" fillId="0" borderId="47" xfId="0" applyBorder="1"/>
    <xf numFmtId="0" fontId="0" fillId="0" borderId="48" xfId="0" applyBorder="1"/>
    <xf numFmtId="0" fontId="0" fillId="0" borderId="0" xfId="0" applyFill="1" applyBorder="1"/>
    <xf numFmtId="0" fontId="7" fillId="0" borderId="0" xfId="0" applyFont="1" applyBorder="1"/>
    <xf numFmtId="0" fontId="0" fillId="0" borderId="12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horizontal="right"/>
    </xf>
    <xf numFmtId="0" fontId="1" fillId="0" borderId="21" xfId="0" applyFont="1" applyBorder="1"/>
    <xf numFmtId="0" fontId="0" fillId="0" borderId="49" xfId="0" applyFill="1" applyBorder="1"/>
    <xf numFmtId="0" fontId="1" fillId="6" borderId="4" xfId="0" applyFont="1" applyFill="1" applyBorder="1"/>
    <xf numFmtId="0" fontId="1" fillId="6" borderId="4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/>
    </xf>
    <xf numFmtId="44" fontId="0" fillId="0" borderId="3" xfId="1" applyFont="1" applyBorder="1"/>
    <xf numFmtId="44" fontId="0" fillId="0" borderId="14" xfId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9" sqref="O19"/>
    </sheetView>
  </sheetViews>
  <sheetFormatPr defaultRowHeight="12.75" x14ac:dyDescent="0.2"/>
  <cols>
    <col min="1" max="1" width="31" customWidth="1"/>
    <col min="2" max="2" width="0.5703125" customWidth="1"/>
    <col min="3" max="14" width="9.7109375" customWidth="1"/>
    <col min="15" max="15" width="14.5703125" style="23" customWidth="1"/>
    <col min="16" max="26" width="9.140625" style="23"/>
  </cols>
  <sheetData>
    <row r="1" spans="1:26" ht="18" x14ac:dyDescent="0.25">
      <c r="A1" s="137" t="s">
        <v>175</v>
      </c>
      <c r="B1" s="137"/>
      <c r="C1" s="137"/>
      <c r="D1" s="137"/>
      <c r="E1" s="137"/>
      <c r="F1" s="137"/>
      <c r="G1" s="137"/>
      <c r="H1" s="137"/>
    </row>
    <row r="2" spans="1:26" ht="16.5" thickBot="1" x14ac:dyDescent="0.3">
      <c r="A2" s="2"/>
      <c r="B2" s="2"/>
    </row>
    <row r="3" spans="1:26" ht="15.75" x14ac:dyDescent="0.25">
      <c r="B3" s="23"/>
      <c r="C3" s="4" t="s">
        <v>36</v>
      </c>
      <c r="D3" s="4" t="s">
        <v>37</v>
      </c>
      <c r="E3" s="4" t="s">
        <v>38</v>
      </c>
      <c r="F3" s="4" t="s">
        <v>39</v>
      </c>
      <c r="G3" s="4" t="s">
        <v>40</v>
      </c>
      <c r="H3" s="4" t="s">
        <v>46</v>
      </c>
      <c r="I3" s="4" t="s">
        <v>47</v>
      </c>
      <c r="J3" s="4" t="s">
        <v>41</v>
      </c>
      <c r="K3" s="4" t="s">
        <v>42</v>
      </c>
      <c r="L3" s="4" t="s">
        <v>43</v>
      </c>
      <c r="M3" s="4" t="s">
        <v>44</v>
      </c>
      <c r="N3" s="43" t="s">
        <v>45</v>
      </c>
      <c r="O3" s="49" t="s">
        <v>81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6" customHeight="1" x14ac:dyDescent="0.25">
      <c r="B4" s="1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50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 x14ac:dyDescent="0.25">
      <c r="A5" s="5" t="s">
        <v>0</v>
      </c>
      <c r="B5" s="1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1"/>
    </row>
    <row r="6" spans="1:26" ht="19.5" customHeight="1" x14ac:dyDescent="0.2">
      <c r="A6" s="35" t="s">
        <v>1</v>
      </c>
      <c r="B6" s="39"/>
      <c r="C6" s="35"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44"/>
      <c r="O6" s="52">
        <f>SUM(C6:N6)</f>
        <v>0</v>
      </c>
    </row>
    <row r="7" spans="1:26" ht="19.5" customHeight="1" x14ac:dyDescent="0.2">
      <c r="A7" s="35" t="s">
        <v>2</v>
      </c>
      <c r="B7" s="39"/>
      <c r="C7" s="35">
        <v>0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44"/>
      <c r="O7" s="52">
        <f t="shared" ref="O7:O52" si="0">SUM(C7:N7)</f>
        <v>0</v>
      </c>
    </row>
    <row r="8" spans="1:26" ht="19.5" customHeight="1" x14ac:dyDescent="0.2">
      <c r="A8" s="35" t="s">
        <v>3</v>
      </c>
      <c r="B8" s="39"/>
      <c r="C8" s="35"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44"/>
      <c r="O8" s="52">
        <f t="shared" si="0"/>
        <v>0</v>
      </c>
    </row>
    <row r="9" spans="1:26" ht="19.5" customHeight="1" x14ac:dyDescent="0.2">
      <c r="A9" s="35" t="s">
        <v>3</v>
      </c>
      <c r="B9" s="39"/>
      <c r="C9" s="35"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44"/>
      <c r="O9" s="52">
        <f t="shared" si="0"/>
        <v>0</v>
      </c>
    </row>
    <row r="10" spans="1:26" ht="19.5" customHeight="1" x14ac:dyDescent="0.2">
      <c r="A10" s="35" t="s">
        <v>4</v>
      </c>
      <c r="B10" s="39"/>
      <c r="C10" s="35"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44"/>
      <c r="O10" s="52">
        <f t="shared" si="0"/>
        <v>0</v>
      </c>
    </row>
    <row r="11" spans="1:26" ht="3.75" customHeight="1" x14ac:dyDescent="0.2">
      <c r="A11" s="7"/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45"/>
      <c r="O11" s="53">
        <f t="shared" si="0"/>
        <v>0</v>
      </c>
    </row>
    <row r="12" spans="1:26" s="1" customFormat="1" ht="15.75" x14ac:dyDescent="0.25">
      <c r="A12" s="40" t="s">
        <v>32</v>
      </c>
      <c r="B12" s="41"/>
      <c r="C12" s="42">
        <f>SUM(C6:C10)</f>
        <v>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6"/>
      <c r="O12" s="54">
        <f t="shared" si="0"/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1" customFormat="1" ht="4.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55">
        <f t="shared" si="0"/>
        <v>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.75" x14ac:dyDescent="0.25">
      <c r="A14" s="9" t="s">
        <v>5</v>
      </c>
      <c r="B14" s="18"/>
      <c r="O14" s="51"/>
    </row>
    <row r="15" spans="1:26" ht="16.5" customHeight="1" x14ac:dyDescent="0.2">
      <c r="A15" s="35" t="s">
        <v>6</v>
      </c>
      <c r="B15" s="39"/>
      <c r="C15" s="35"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44"/>
      <c r="O15" s="52">
        <f t="shared" si="0"/>
        <v>0</v>
      </c>
    </row>
    <row r="16" spans="1:26" ht="16.5" customHeight="1" x14ac:dyDescent="0.2">
      <c r="A16" s="35" t="s">
        <v>7</v>
      </c>
      <c r="B16" s="39"/>
      <c r="C16" s="35"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44"/>
      <c r="O16" s="52">
        <f t="shared" si="0"/>
        <v>0</v>
      </c>
    </row>
    <row r="17" spans="1:15" ht="16.5" customHeight="1" x14ac:dyDescent="0.2">
      <c r="A17" s="35" t="s">
        <v>8</v>
      </c>
      <c r="B17" s="39"/>
      <c r="C17" s="35"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4"/>
      <c r="O17" s="52">
        <f t="shared" si="0"/>
        <v>0</v>
      </c>
    </row>
    <row r="18" spans="1:15" ht="10.5" customHeight="1" x14ac:dyDescent="0.2">
      <c r="A18" s="27" t="s">
        <v>33</v>
      </c>
      <c r="B18" s="1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1"/>
    </row>
    <row r="19" spans="1:15" ht="16.5" customHeight="1" x14ac:dyDescent="0.2">
      <c r="A19" s="35" t="s">
        <v>9</v>
      </c>
      <c r="B19" s="39"/>
      <c r="C19" s="35"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4"/>
      <c r="O19" s="52">
        <f t="shared" si="0"/>
        <v>0</v>
      </c>
    </row>
    <row r="20" spans="1:15" ht="16.5" customHeight="1" x14ac:dyDescent="0.2">
      <c r="A20" s="35" t="s">
        <v>10</v>
      </c>
      <c r="B20" s="39"/>
      <c r="C20" s="35"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44"/>
      <c r="O20" s="52">
        <f t="shared" si="0"/>
        <v>0</v>
      </c>
    </row>
    <row r="21" spans="1:15" ht="16.5" customHeight="1" x14ac:dyDescent="0.2">
      <c r="A21" s="35" t="s">
        <v>11</v>
      </c>
      <c r="B21" s="39"/>
      <c r="C21" s="35"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4"/>
      <c r="O21" s="52">
        <f t="shared" si="0"/>
        <v>0</v>
      </c>
    </row>
    <row r="22" spans="1:15" ht="16.5" customHeight="1" x14ac:dyDescent="0.2">
      <c r="A22" s="35" t="s">
        <v>12</v>
      </c>
      <c r="B22" s="39"/>
      <c r="C22" s="35"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44"/>
      <c r="O22" s="52">
        <f t="shared" si="0"/>
        <v>0</v>
      </c>
    </row>
    <row r="23" spans="1:15" ht="16.5" customHeight="1" x14ac:dyDescent="0.2">
      <c r="A23" s="35" t="s">
        <v>13</v>
      </c>
      <c r="B23" s="39"/>
      <c r="C23" s="35"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4"/>
      <c r="O23" s="52">
        <f t="shared" si="0"/>
        <v>0</v>
      </c>
    </row>
    <row r="24" spans="1:15" ht="9" customHeight="1" x14ac:dyDescent="0.2">
      <c r="A24" s="27" t="s">
        <v>34</v>
      </c>
      <c r="B24" s="1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1"/>
    </row>
    <row r="25" spans="1:15" ht="17.25" customHeight="1" x14ac:dyDescent="0.2">
      <c r="A25" s="7" t="s">
        <v>18</v>
      </c>
      <c r="B25" s="16"/>
      <c r="C25" s="35"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4"/>
      <c r="O25" s="52">
        <f t="shared" si="0"/>
        <v>0</v>
      </c>
    </row>
    <row r="26" spans="1:15" ht="17.25" customHeight="1" x14ac:dyDescent="0.2">
      <c r="A26" s="7" t="s">
        <v>14</v>
      </c>
      <c r="B26" s="16"/>
      <c r="C26" s="35"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4"/>
      <c r="O26" s="52">
        <f t="shared" si="0"/>
        <v>0</v>
      </c>
    </row>
    <row r="27" spans="1:15" ht="17.25" customHeight="1" x14ac:dyDescent="0.2">
      <c r="A27" s="7" t="s">
        <v>15</v>
      </c>
      <c r="B27" s="16"/>
      <c r="C27" s="35"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44"/>
      <c r="O27" s="52">
        <f t="shared" si="0"/>
        <v>0</v>
      </c>
    </row>
    <row r="28" spans="1:15" ht="17.25" customHeight="1" x14ac:dyDescent="0.2">
      <c r="A28" s="7" t="s">
        <v>16</v>
      </c>
      <c r="B28" s="16"/>
      <c r="C28" s="35"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4"/>
      <c r="O28" s="52">
        <f t="shared" si="0"/>
        <v>0</v>
      </c>
    </row>
    <row r="29" spans="1:15" ht="17.25" customHeight="1" x14ac:dyDescent="0.2">
      <c r="A29" s="7" t="s">
        <v>17</v>
      </c>
      <c r="B29" s="16"/>
      <c r="C29" s="35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4"/>
      <c r="O29" s="52">
        <f t="shared" si="0"/>
        <v>0</v>
      </c>
    </row>
    <row r="30" spans="1:15" ht="15.75" customHeight="1" x14ac:dyDescent="0.2">
      <c r="A30" s="10" t="s">
        <v>35</v>
      </c>
      <c r="B30" s="20"/>
      <c r="C30" s="36"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44"/>
      <c r="O30" s="52">
        <f t="shared" si="0"/>
        <v>0</v>
      </c>
    </row>
    <row r="31" spans="1:15" ht="9.75" customHeight="1" x14ac:dyDescent="0.2">
      <c r="A31" s="27" t="s">
        <v>19</v>
      </c>
      <c r="B31" s="1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1"/>
    </row>
    <row r="32" spans="1:15" ht="16.5" customHeight="1" x14ac:dyDescent="0.2">
      <c r="A32" s="7" t="s">
        <v>20</v>
      </c>
      <c r="B32" s="16"/>
      <c r="C32" s="35"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4"/>
      <c r="O32" s="52">
        <f t="shared" si="0"/>
        <v>0</v>
      </c>
    </row>
    <row r="33" spans="1:16" ht="16.5" customHeight="1" x14ac:dyDescent="0.2">
      <c r="A33" s="7" t="s">
        <v>21</v>
      </c>
      <c r="B33" s="16"/>
      <c r="C33" s="35"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4"/>
      <c r="O33" s="52">
        <f t="shared" si="0"/>
        <v>0</v>
      </c>
    </row>
    <row r="34" spans="1:16" ht="16.5" customHeight="1" x14ac:dyDescent="0.2">
      <c r="A34" s="7" t="s">
        <v>22</v>
      </c>
      <c r="B34" s="16"/>
      <c r="C34" s="35"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4"/>
      <c r="O34" s="52">
        <f t="shared" si="0"/>
        <v>0</v>
      </c>
    </row>
    <row r="35" spans="1:16" ht="16.5" customHeight="1" x14ac:dyDescent="0.2">
      <c r="A35" s="7" t="s">
        <v>35</v>
      </c>
      <c r="B35" s="16"/>
      <c r="C35" s="35"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4"/>
      <c r="O35" s="52">
        <f t="shared" si="0"/>
        <v>0</v>
      </c>
    </row>
    <row r="36" spans="1:16" ht="9.75" customHeight="1" x14ac:dyDescent="0.2">
      <c r="A36" s="27" t="s">
        <v>26</v>
      </c>
      <c r="B36" s="1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1"/>
    </row>
    <row r="37" spans="1:16" ht="15.75" customHeight="1" x14ac:dyDescent="0.2">
      <c r="A37" s="7" t="s">
        <v>27</v>
      </c>
      <c r="B37" s="16"/>
      <c r="C37" s="35"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44"/>
      <c r="O37" s="52">
        <f t="shared" si="0"/>
        <v>0</v>
      </c>
    </row>
    <row r="38" spans="1:16" ht="15.75" customHeight="1" x14ac:dyDescent="0.2">
      <c r="A38" s="7" t="s">
        <v>28</v>
      </c>
      <c r="B38" s="16"/>
      <c r="C38" s="35"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4"/>
      <c r="O38" s="52">
        <f t="shared" si="0"/>
        <v>0</v>
      </c>
    </row>
    <row r="39" spans="1:16" ht="15.75" customHeight="1" x14ac:dyDescent="0.2">
      <c r="A39" s="7" t="s">
        <v>35</v>
      </c>
      <c r="B39" s="1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44"/>
      <c r="O39" s="52">
        <f t="shared" si="0"/>
        <v>0</v>
      </c>
    </row>
    <row r="40" spans="1:16" x14ac:dyDescent="0.2">
      <c r="A40" s="1" t="s">
        <v>23</v>
      </c>
      <c r="B40" s="8"/>
      <c r="O40" s="51"/>
    </row>
    <row r="41" spans="1:16" ht="18" customHeight="1" x14ac:dyDescent="0.2">
      <c r="A41" s="7" t="s">
        <v>24</v>
      </c>
      <c r="B41" s="16"/>
      <c r="C41" s="35"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4"/>
      <c r="O41" s="52">
        <f t="shared" si="0"/>
        <v>0</v>
      </c>
      <c r="P41" s="23" t="s">
        <v>77</v>
      </c>
    </row>
    <row r="42" spans="1:16" ht="18" customHeight="1" x14ac:dyDescent="0.2">
      <c r="A42" s="7" t="s">
        <v>25</v>
      </c>
      <c r="B42" s="16"/>
      <c r="C42" s="35"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44"/>
      <c r="O42" s="52">
        <f t="shared" si="0"/>
        <v>0</v>
      </c>
    </row>
    <row r="43" spans="1:16" ht="18" customHeight="1" x14ac:dyDescent="0.2">
      <c r="A43" s="7" t="s">
        <v>49</v>
      </c>
      <c r="B43" s="16"/>
      <c r="C43" s="35"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44"/>
      <c r="O43" s="52">
        <f t="shared" si="0"/>
        <v>0</v>
      </c>
    </row>
    <row r="44" spans="1:16" ht="18" customHeight="1" x14ac:dyDescent="0.2">
      <c r="A44" s="7" t="s">
        <v>50</v>
      </c>
      <c r="B44" s="16"/>
      <c r="C44" s="35"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44"/>
      <c r="O44" s="52">
        <f t="shared" si="0"/>
        <v>0</v>
      </c>
    </row>
    <row r="45" spans="1:16" ht="18" customHeight="1" x14ac:dyDescent="0.2">
      <c r="A45" s="7" t="s">
        <v>51</v>
      </c>
      <c r="B45" s="16"/>
      <c r="C45" s="35"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44"/>
      <c r="O45" s="52">
        <f t="shared" si="0"/>
        <v>0</v>
      </c>
    </row>
    <row r="46" spans="1:16" ht="18" customHeight="1" x14ac:dyDescent="0.2">
      <c r="A46" s="7" t="s">
        <v>52</v>
      </c>
      <c r="B46" s="16"/>
      <c r="C46" s="35"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44"/>
      <c r="O46" s="52">
        <f t="shared" si="0"/>
        <v>0</v>
      </c>
    </row>
    <row r="47" spans="1:16" ht="18.75" customHeight="1" x14ac:dyDescent="0.2">
      <c r="A47" s="11" t="s">
        <v>29</v>
      </c>
      <c r="B47" s="21"/>
      <c r="C47" s="35"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4"/>
      <c r="O47" s="52">
        <f t="shared" si="0"/>
        <v>0</v>
      </c>
    </row>
    <row r="48" spans="1:16" ht="18.75" customHeight="1" x14ac:dyDescent="0.2">
      <c r="A48" s="11" t="s">
        <v>30</v>
      </c>
      <c r="B48" s="21"/>
      <c r="C48" s="35"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44"/>
      <c r="O48" s="52">
        <f t="shared" si="0"/>
        <v>0</v>
      </c>
    </row>
    <row r="49" spans="1:15" ht="6" customHeight="1" x14ac:dyDescent="0.2">
      <c r="B49" s="14"/>
      <c r="O49" s="51"/>
    </row>
    <row r="50" spans="1:15" ht="15.75" x14ac:dyDescent="0.25">
      <c r="A50" s="12" t="s">
        <v>31</v>
      </c>
      <c r="B50" s="17"/>
      <c r="C50" s="37">
        <f>SUM(C15:C48)</f>
        <v>0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47"/>
      <c r="O50" s="56">
        <f t="shared" si="0"/>
        <v>0</v>
      </c>
    </row>
    <row r="51" spans="1:15" x14ac:dyDescent="0.2">
      <c r="B51" s="14"/>
      <c r="O51" s="51"/>
    </row>
    <row r="52" spans="1:15" ht="18.75" thickBot="1" x14ac:dyDescent="0.3">
      <c r="A52" s="13" t="s">
        <v>48</v>
      </c>
      <c r="B52" s="22"/>
      <c r="C52" s="38">
        <f>SUM(C12-C50)</f>
        <v>0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8"/>
      <c r="O52" s="57">
        <f t="shared" si="0"/>
        <v>0</v>
      </c>
    </row>
    <row r="54" spans="1:15" x14ac:dyDescent="0.2">
      <c r="A54" s="31" t="s">
        <v>122</v>
      </c>
      <c r="B54" s="31"/>
      <c r="C54" s="31"/>
      <c r="D54" s="31"/>
      <c r="E54" s="32"/>
      <c r="F54" s="32"/>
      <c r="G54" s="32"/>
      <c r="H54" s="32"/>
      <c r="I54" s="32"/>
    </row>
    <row r="55" spans="1:15" x14ac:dyDescent="0.2">
      <c r="A55" s="33" t="s">
        <v>87</v>
      </c>
      <c r="B55" s="31"/>
      <c r="C55" s="31"/>
      <c r="D55" s="31"/>
      <c r="E55" s="32"/>
      <c r="F55" s="32"/>
      <c r="G55" s="32"/>
      <c r="H55" s="32"/>
      <c r="I55" s="32"/>
    </row>
    <row r="56" spans="1:15" x14ac:dyDescent="0.2">
      <c r="A56" s="33" t="s">
        <v>114</v>
      </c>
      <c r="B56" s="31"/>
      <c r="C56" s="31"/>
      <c r="D56" s="31"/>
      <c r="E56" s="32"/>
      <c r="F56" s="32"/>
      <c r="G56" s="32"/>
      <c r="H56" s="32"/>
      <c r="I56" s="32"/>
    </row>
    <row r="57" spans="1:15" x14ac:dyDescent="0.2">
      <c r="A57" s="33" t="s">
        <v>115</v>
      </c>
      <c r="B57" s="31"/>
      <c r="C57" s="31"/>
      <c r="D57" s="31"/>
      <c r="E57" s="32"/>
      <c r="F57" s="32"/>
      <c r="G57" s="32"/>
      <c r="H57" s="32"/>
      <c r="I57" s="32"/>
    </row>
    <row r="58" spans="1:15" x14ac:dyDescent="0.2">
      <c r="A58" s="33" t="s">
        <v>84</v>
      </c>
      <c r="B58" s="31"/>
      <c r="C58" s="31"/>
      <c r="D58" s="31"/>
      <c r="E58" s="32"/>
      <c r="F58" s="32"/>
      <c r="G58" s="32"/>
      <c r="H58" s="32"/>
      <c r="I58" s="32"/>
    </row>
    <row r="59" spans="1:15" x14ac:dyDescent="0.2">
      <c r="A59" s="33" t="s">
        <v>125</v>
      </c>
      <c r="B59" s="31"/>
      <c r="C59" s="31"/>
      <c r="D59" s="31"/>
      <c r="E59" s="32"/>
      <c r="F59" s="32"/>
      <c r="G59" s="32"/>
      <c r="H59" s="32"/>
      <c r="I59" s="32"/>
    </row>
    <row r="60" spans="1:15" x14ac:dyDescent="0.2">
      <c r="A60" s="33" t="s">
        <v>116</v>
      </c>
      <c r="B60" s="31"/>
      <c r="C60" s="31"/>
      <c r="D60" s="31"/>
      <c r="E60" s="32"/>
      <c r="F60" s="32"/>
      <c r="G60" s="32"/>
      <c r="H60" s="32"/>
      <c r="I60" s="32"/>
    </row>
    <row r="61" spans="1:15" x14ac:dyDescent="0.2">
      <c r="A61" s="33" t="s">
        <v>117</v>
      </c>
      <c r="B61" s="31"/>
      <c r="C61" s="31"/>
      <c r="D61" s="31"/>
      <c r="E61" s="32"/>
      <c r="F61" s="32"/>
      <c r="G61" s="32"/>
      <c r="H61" s="32"/>
      <c r="I61" s="32"/>
    </row>
    <row r="62" spans="1:15" x14ac:dyDescent="0.2">
      <c r="A62" s="33" t="s">
        <v>53</v>
      </c>
      <c r="B62" s="31"/>
      <c r="C62" s="31"/>
      <c r="D62" s="31"/>
      <c r="E62" s="32"/>
      <c r="F62" s="32"/>
      <c r="G62" s="32"/>
      <c r="H62" s="32"/>
      <c r="I62" s="32"/>
    </row>
    <row r="63" spans="1:15" x14ac:dyDescent="0.2">
      <c r="A63" s="34" t="s">
        <v>118</v>
      </c>
      <c r="B63" s="34"/>
      <c r="C63" s="34"/>
      <c r="D63" s="34"/>
      <c r="E63" s="34"/>
      <c r="F63" s="34"/>
      <c r="G63" s="34"/>
      <c r="H63" s="34"/>
      <c r="I63" s="34"/>
    </row>
    <row r="64" spans="1:15" x14ac:dyDescent="0.2">
      <c r="A64" s="33" t="s">
        <v>119</v>
      </c>
      <c r="B64" s="31"/>
      <c r="C64" s="31"/>
      <c r="D64" s="31"/>
      <c r="E64" s="32"/>
      <c r="F64" s="32"/>
      <c r="G64" s="32"/>
      <c r="H64" s="32"/>
      <c r="I64" s="32"/>
    </row>
    <row r="65" spans="1:9" x14ac:dyDescent="0.2">
      <c r="A65" s="31" t="s">
        <v>120</v>
      </c>
      <c r="B65" s="31"/>
      <c r="C65" s="31"/>
      <c r="D65" s="31"/>
      <c r="E65" s="32"/>
      <c r="F65" s="32"/>
      <c r="G65" s="32"/>
      <c r="H65" s="32"/>
      <c r="I65" s="32"/>
    </row>
    <row r="66" spans="1:9" x14ac:dyDescent="0.2">
      <c r="A66" s="29"/>
      <c r="B66" s="29"/>
      <c r="C66" s="29"/>
      <c r="D66" s="29"/>
      <c r="E66" s="30"/>
      <c r="F66" s="30"/>
      <c r="G66" s="30"/>
      <c r="H66" s="30"/>
      <c r="I66" s="30"/>
    </row>
    <row r="67" spans="1:9" x14ac:dyDescent="0.2">
      <c r="A67" s="28"/>
      <c r="B67" s="28"/>
      <c r="C67" s="28"/>
      <c r="D67" s="28"/>
    </row>
    <row r="68" spans="1:9" x14ac:dyDescent="0.2">
      <c r="A68" s="28"/>
      <c r="B68" s="28"/>
      <c r="C68" s="28"/>
      <c r="D68" s="28"/>
    </row>
    <row r="69" spans="1:9" x14ac:dyDescent="0.2">
      <c r="A69" s="28"/>
      <c r="B69" s="28"/>
      <c r="C69" s="28"/>
      <c r="D69" s="28"/>
    </row>
    <row r="70" spans="1:9" x14ac:dyDescent="0.2">
      <c r="A70" s="28"/>
      <c r="B70" s="28"/>
      <c r="C70" s="28"/>
      <c r="D70" s="28"/>
    </row>
    <row r="71" spans="1:9" x14ac:dyDescent="0.2">
      <c r="A71" s="28"/>
      <c r="B71" s="28"/>
      <c r="C71" s="28"/>
      <c r="D71" s="28"/>
    </row>
    <row r="72" spans="1:9" x14ac:dyDescent="0.2">
      <c r="A72" s="28"/>
      <c r="B72" s="28"/>
      <c r="C72" s="28"/>
      <c r="D72" s="28"/>
    </row>
    <row r="73" spans="1:9" x14ac:dyDescent="0.2">
      <c r="A73" s="28"/>
      <c r="B73" s="28"/>
      <c r="C73" s="28"/>
      <c r="D73" s="28"/>
    </row>
    <row r="74" spans="1:9" x14ac:dyDescent="0.2">
      <c r="A74" s="28"/>
      <c r="B74" s="28"/>
      <c r="C74" s="28"/>
      <c r="D74" s="28"/>
    </row>
    <row r="75" spans="1:9" x14ac:dyDescent="0.2">
      <c r="A75" s="28"/>
      <c r="B75" s="28"/>
      <c r="C75" s="28"/>
      <c r="D75" s="28"/>
    </row>
    <row r="76" spans="1:9" x14ac:dyDescent="0.2">
      <c r="A76" s="28"/>
      <c r="B76" s="28"/>
      <c r="C76" s="28"/>
      <c r="D76" s="28"/>
    </row>
    <row r="77" spans="1:9" x14ac:dyDescent="0.2">
      <c r="A77" s="28"/>
      <c r="B77" s="28"/>
      <c r="C77" s="28"/>
      <c r="D77" s="28"/>
    </row>
    <row r="78" spans="1:9" x14ac:dyDescent="0.2">
      <c r="A78" s="28"/>
      <c r="B78" s="28"/>
      <c r="C78" s="28"/>
      <c r="D78" s="28"/>
    </row>
    <row r="79" spans="1:9" x14ac:dyDescent="0.2">
      <c r="A79" s="28"/>
      <c r="B79" s="28"/>
      <c r="C79" s="28"/>
      <c r="D79" s="28"/>
    </row>
    <row r="80" spans="1:9" x14ac:dyDescent="0.2">
      <c r="A80" s="28"/>
      <c r="B80" s="28"/>
      <c r="C80" s="28"/>
      <c r="D80" s="28"/>
    </row>
    <row r="81" spans="1:4" x14ac:dyDescent="0.2">
      <c r="A81" s="28"/>
      <c r="B81" s="28"/>
      <c r="C81" s="28"/>
      <c r="D81" s="28"/>
    </row>
    <row r="82" spans="1:4" x14ac:dyDescent="0.2">
      <c r="A82" s="28"/>
      <c r="B82" s="28"/>
      <c r="C82" s="28"/>
      <c r="D82" s="28"/>
    </row>
    <row r="83" spans="1:4" x14ac:dyDescent="0.2">
      <c r="A83" s="28"/>
      <c r="B83" s="28"/>
      <c r="C83" s="28"/>
      <c r="D83" s="28"/>
    </row>
    <row r="84" spans="1:4" x14ac:dyDescent="0.2">
      <c r="A84" s="28"/>
      <c r="B84" s="28"/>
      <c r="C84" s="28"/>
      <c r="D84" s="28"/>
    </row>
    <row r="85" spans="1:4" x14ac:dyDescent="0.2">
      <c r="A85" s="28"/>
      <c r="B85" s="28"/>
      <c r="C85" s="28"/>
      <c r="D85" s="28"/>
    </row>
    <row r="86" spans="1:4" x14ac:dyDescent="0.2">
      <c r="A86" s="28"/>
      <c r="B86" s="28"/>
      <c r="C86" s="28"/>
      <c r="D86" s="28"/>
    </row>
    <row r="87" spans="1:4" x14ac:dyDescent="0.2">
      <c r="A87" s="28"/>
      <c r="B87" s="28"/>
      <c r="C87" s="28"/>
      <c r="D87" s="28"/>
    </row>
    <row r="88" spans="1:4" x14ac:dyDescent="0.2">
      <c r="A88" s="28"/>
      <c r="B88" s="28"/>
      <c r="C88" s="28"/>
      <c r="D88" s="28"/>
    </row>
    <row r="89" spans="1:4" x14ac:dyDescent="0.2">
      <c r="A89" s="28"/>
      <c r="B89" s="28"/>
      <c r="C89" s="28"/>
      <c r="D89" s="28"/>
    </row>
    <row r="90" spans="1:4" x14ac:dyDescent="0.2">
      <c r="A90" s="28"/>
      <c r="B90" s="28"/>
      <c r="C90" s="28"/>
      <c r="D90" s="28"/>
    </row>
    <row r="91" spans="1:4" x14ac:dyDescent="0.2">
      <c r="A91" s="28"/>
      <c r="B91" s="28"/>
      <c r="C91" s="28"/>
      <c r="D91" s="28"/>
    </row>
    <row r="92" spans="1:4" x14ac:dyDescent="0.2">
      <c r="A92" s="28"/>
      <c r="B92" s="28"/>
      <c r="C92" s="28"/>
      <c r="D92" s="28"/>
    </row>
    <row r="93" spans="1:4" x14ac:dyDescent="0.2">
      <c r="A93" s="28"/>
      <c r="B93" s="28"/>
      <c r="C93" s="28"/>
      <c r="D93" s="28"/>
    </row>
    <row r="94" spans="1:4" x14ac:dyDescent="0.2">
      <c r="A94" s="28"/>
      <c r="B94" s="28"/>
      <c r="C94" s="28"/>
      <c r="D94" s="28"/>
    </row>
    <row r="95" spans="1:4" x14ac:dyDescent="0.2">
      <c r="A95" s="28"/>
      <c r="B95" s="28"/>
      <c r="C95" s="28"/>
      <c r="D95" s="28"/>
    </row>
    <row r="96" spans="1:4" x14ac:dyDescent="0.2">
      <c r="A96" s="28"/>
      <c r="B96" s="28"/>
      <c r="C96" s="28"/>
      <c r="D96" s="28"/>
    </row>
    <row r="97" spans="1:4" x14ac:dyDescent="0.2">
      <c r="A97" s="28"/>
      <c r="B97" s="28"/>
      <c r="C97" s="28"/>
      <c r="D97" s="28"/>
    </row>
    <row r="98" spans="1:4" x14ac:dyDescent="0.2">
      <c r="A98" s="28"/>
      <c r="B98" s="28"/>
      <c r="C98" s="28"/>
      <c r="D98" s="28"/>
    </row>
    <row r="99" spans="1:4" x14ac:dyDescent="0.2">
      <c r="A99" s="28"/>
      <c r="B99" s="28"/>
      <c r="C99" s="28"/>
      <c r="D99" s="28"/>
    </row>
    <row r="100" spans="1:4" x14ac:dyDescent="0.2">
      <c r="A100" s="28"/>
      <c r="B100" s="28"/>
      <c r="C100" s="28"/>
      <c r="D100" s="28"/>
    </row>
    <row r="101" spans="1:4" x14ac:dyDescent="0.2">
      <c r="A101" s="28"/>
      <c r="B101" s="28"/>
      <c r="C101" s="28"/>
      <c r="D101" s="28"/>
    </row>
    <row r="102" spans="1:4" x14ac:dyDescent="0.2">
      <c r="A102" s="28"/>
      <c r="B102" s="28"/>
      <c r="C102" s="28"/>
      <c r="D102" s="28"/>
    </row>
    <row r="103" spans="1:4" x14ac:dyDescent="0.2">
      <c r="A103" s="28"/>
      <c r="B103" s="28"/>
      <c r="C103" s="28"/>
      <c r="D103" s="28"/>
    </row>
    <row r="104" spans="1:4" x14ac:dyDescent="0.2">
      <c r="A104" s="28"/>
      <c r="B104" s="28"/>
      <c r="C104" s="28"/>
      <c r="D104" s="28"/>
    </row>
    <row r="105" spans="1:4" x14ac:dyDescent="0.2">
      <c r="A105" s="28"/>
      <c r="B105" s="28"/>
      <c r="C105" s="28"/>
      <c r="D105" s="28"/>
    </row>
    <row r="106" spans="1:4" x14ac:dyDescent="0.2">
      <c r="A106" s="28"/>
      <c r="B106" s="28"/>
      <c r="C106" s="28"/>
      <c r="D106" s="28"/>
    </row>
    <row r="107" spans="1:4" x14ac:dyDescent="0.2">
      <c r="A107" s="28"/>
      <c r="B107" s="28"/>
      <c r="C107" s="28"/>
      <c r="D107" s="28"/>
    </row>
    <row r="108" spans="1:4" x14ac:dyDescent="0.2">
      <c r="A108" s="28"/>
      <c r="B108" s="28"/>
      <c r="C108" s="28"/>
      <c r="D108" s="28"/>
    </row>
    <row r="109" spans="1:4" x14ac:dyDescent="0.2">
      <c r="A109" s="28"/>
      <c r="B109" s="28"/>
      <c r="C109" s="28"/>
      <c r="D109" s="28"/>
    </row>
    <row r="110" spans="1:4" x14ac:dyDescent="0.2">
      <c r="A110" s="28"/>
      <c r="B110" s="28"/>
      <c r="C110" s="28"/>
      <c r="D110" s="28"/>
    </row>
    <row r="111" spans="1:4" x14ac:dyDescent="0.2">
      <c r="A111" s="28"/>
      <c r="B111" s="28"/>
      <c r="C111" s="28"/>
      <c r="D111" s="28"/>
    </row>
    <row r="112" spans="1:4" x14ac:dyDescent="0.2">
      <c r="A112" s="28"/>
      <c r="B112" s="28"/>
      <c r="C112" s="28"/>
      <c r="D112" s="28"/>
    </row>
    <row r="113" spans="1:4" x14ac:dyDescent="0.2">
      <c r="A113" s="28"/>
      <c r="B113" s="28"/>
      <c r="C113" s="28"/>
      <c r="D113" s="28"/>
    </row>
    <row r="114" spans="1:4" x14ac:dyDescent="0.2">
      <c r="A114" s="28"/>
      <c r="B114" s="28"/>
      <c r="C114" s="28"/>
      <c r="D114" s="28"/>
    </row>
    <row r="115" spans="1:4" x14ac:dyDescent="0.2">
      <c r="A115" s="28"/>
      <c r="B115" s="28"/>
      <c r="C115" s="28"/>
      <c r="D115" s="28"/>
    </row>
    <row r="116" spans="1:4" x14ac:dyDescent="0.2">
      <c r="A116" s="28"/>
      <c r="B116" s="28"/>
      <c r="C116" s="28"/>
      <c r="D116" s="28"/>
    </row>
    <row r="117" spans="1:4" x14ac:dyDescent="0.2">
      <c r="A117" s="28"/>
      <c r="B117" s="28"/>
      <c r="C117" s="28"/>
      <c r="D117" s="28"/>
    </row>
    <row r="118" spans="1:4" x14ac:dyDescent="0.2">
      <c r="A118" s="28"/>
      <c r="B118" s="28"/>
      <c r="C118" s="28"/>
      <c r="D118" s="28"/>
    </row>
    <row r="119" spans="1:4" x14ac:dyDescent="0.2">
      <c r="A119" s="28"/>
      <c r="B119" s="28"/>
      <c r="C119" s="28"/>
      <c r="D119" s="28"/>
    </row>
    <row r="120" spans="1:4" x14ac:dyDescent="0.2">
      <c r="A120" s="28"/>
      <c r="B120" s="28"/>
      <c r="C120" s="28"/>
      <c r="D120" s="28"/>
    </row>
    <row r="121" spans="1:4" x14ac:dyDescent="0.2">
      <c r="A121" s="28"/>
      <c r="B121" s="28"/>
      <c r="C121" s="28"/>
      <c r="D121" s="28"/>
    </row>
    <row r="122" spans="1:4" x14ac:dyDescent="0.2">
      <c r="A122" s="28"/>
      <c r="B122" s="28"/>
      <c r="C122" s="28"/>
      <c r="D122" s="28"/>
    </row>
    <row r="123" spans="1:4" x14ac:dyDescent="0.2">
      <c r="A123" s="28"/>
      <c r="B123" s="28"/>
      <c r="C123" s="28"/>
      <c r="D123" s="28"/>
    </row>
    <row r="124" spans="1:4" x14ac:dyDescent="0.2">
      <c r="A124" s="28"/>
      <c r="B124" s="28"/>
      <c r="C124" s="28"/>
      <c r="D124" s="28"/>
    </row>
    <row r="125" spans="1:4" x14ac:dyDescent="0.2">
      <c r="A125" s="28"/>
      <c r="B125" s="28"/>
      <c r="C125" s="28"/>
      <c r="D125" s="28"/>
    </row>
    <row r="126" spans="1:4" x14ac:dyDescent="0.2">
      <c r="A126" s="28"/>
      <c r="B126" s="28"/>
      <c r="C126" s="28"/>
      <c r="D126" s="28"/>
    </row>
    <row r="127" spans="1:4" x14ac:dyDescent="0.2">
      <c r="A127" s="28"/>
      <c r="B127" s="28"/>
      <c r="C127" s="28"/>
      <c r="D127" s="28"/>
    </row>
    <row r="128" spans="1:4" x14ac:dyDescent="0.2">
      <c r="A128" s="28"/>
      <c r="B128" s="28"/>
      <c r="C128" s="28"/>
      <c r="D128" s="28"/>
    </row>
    <row r="129" spans="1:4" x14ac:dyDescent="0.2">
      <c r="A129" s="28"/>
      <c r="B129" s="28"/>
      <c r="C129" s="28"/>
      <c r="D129" s="28"/>
    </row>
    <row r="130" spans="1:4" x14ac:dyDescent="0.2">
      <c r="A130" s="28"/>
      <c r="B130" s="28"/>
      <c r="C130" s="28"/>
      <c r="D130" s="28"/>
    </row>
    <row r="131" spans="1:4" x14ac:dyDescent="0.2">
      <c r="A131" s="28"/>
      <c r="B131" s="28"/>
      <c r="C131" s="28"/>
      <c r="D131" s="28"/>
    </row>
    <row r="132" spans="1:4" x14ac:dyDescent="0.2">
      <c r="A132" s="28"/>
      <c r="B132" s="28"/>
      <c r="C132" s="28"/>
      <c r="D132" s="28"/>
    </row>
    <row r="133" spans="1:4" x14ac:dyDescent="0.2">
      <c r="A133" s="28"/>
      <c r="B133" s="28"/>
      <c r="C133" s="28"/>
      <c r="D133" s="28"/>
    </row>
    <row r="134" spans="1:4" x14ac:dyDescent="0.2">
      <c r="A134" s="28"/>
      <c r="B134" s="28"/>
      <c r="C134" s="28"/>
      <c r="D134" s="28"/>
    </row>
    <row r="135" spans="1:4" x14ac:dyDescent="0.2">
      <c r="A135" s="28"/>
      <c r="B135" s="28"/>
      <c r="C135" s="28"/>
      <c r="D135" s="28"/>
    </row>
  </sheetData>
  <mergeCells count="1">
    <mergeCell ref="A1:H1"/>
  </mergeCells>
  <phoneticPr fontId="4" type="noConversion"/>
  <pageMargins left="0.24" right="0.21" top="0.17" bottom="0.18" header="0.17" footer="0.18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"/>
  <sheetViews>
    <sheetView workbookViewId="0">
      <selection activeCell="D39" sqref="D39"/>
    </sheetView>
  </sheetViews>
  <sheetFormatPr defaultRowHeight="12.75" x14ac:dyDescent="0.2"/>
  <cols>
    <col min="1" max="1" width="28.5703125" customWidth="1"/>
    <col min="2" max="25" width="10.7109375" customWidth="1"/>
    <col min="26" max="26" width="11.7109375" style="23" customWidth="1"/>
    <col min="27" max="27" width="0.85546875" style="23" customWidth="1"/>
    <col min="28" max="37" width="9.140625" style="23"/>
  </cols>
  <sheetData>
    <row r="1" spans="1:37" ht="15.75" x14ac:dyDescent="0.25">
      <c r="A1" s="138" t="s">
        <v>175</v>
      </c>
      <c r="B1" s="138"/>
      <c r="C1" s="138"/>
      <c r="D1" s="138"/>
      <c r="E1" s="138"/>
      <c r="F1" s="138"/>
      <c r="G1" s="138"/>
    </row>
    <row r="2" spans="1:37" ht="16.5" thickBot="1" x14ac:dyDescent="0.3">
      <c r="A2" s="2"/>
    </row>
    <row r="3" spans="1:37" ht="16.5" thickBot="1" x14ac:dyDescent="0.3">
      <c r="A3" s="85"/>
      <c r="B3" s="87">
        <v>39083</v>
      </c>
      <c r="C3" s="88">
        <v>39097</v>
      </c>
      <c r="D3" s="87">
        <v>39114</v>
      </c>
      <c r="E3" s="86">
        <v>39128</v>
      </c>
      <c r="F3" s="87">
        <v>39142</v>
      </c>
      <c r="G3" s="88">
        <v>39156</v>
      </c>
      <c r="H3" s="87">
        <v>39173</v>
      </c>
      <c r="I3" s="88">
        <v>39187</v>
      </c>
      <c r="J3" s="89">
        <v>39203</v>
      </c>
      <c r="K3" s="86">
        <v>39217</v>
      </c>
      <c r="L3" s="87">
        <v>39234</v>
      </c>
      <c r="M3" s="88">
        <v>39248</v>
      </c>
      <c r="N3" s="87">
        <v>39264</v>
      </c>
      <c r="O3" s="88">
        <v>39278</v>
      </c>
      <c r="P3" s="87">
        <v>39295</v>
      </c>
      <c r="Q3" s="88">
        <v>39309</v>
      </c>
      <c r="R3" s="87">
        <v>39326</v>
      </c>
      <c r="S3" s="88">
        <v>39340</v>
      </c>
      <c r="T3" s="87">
        <v>39356</v>
      </c>
      <c r="U3" s="88">
        <v>39370</v>
      </c>
      <c r="V3" s="87">
        <v>39387</v>
      </c>
      <c r="W3" s="88">
        <v>39401</v>
      </c>
      <c r="X3" s="87">
        <v>39417</v>
      </c>
      <c r="Y3" s="88">
        <v>39431</v>
      </c>
      <c r="Z3" s="90" t="s">
        <v>81</v>
      </c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5.75" x14ac:dyDescent="0.25">
      <c r="A4" s="81" t="s">
        <v>0</v>
      </c>
      <c r="B4" s="83"/>
      <c r="C4" s="84"/>
      <c r="D4" s="83"/>
      <c r="E4" s="82"/>
      <c r="F4" s="83"/>
      <c r="G4" s="84"/>
      <c r="H4" s="83"/>
      <c r="I4" s="84"/>
      <c r="J4" s="82"/>
      <c r="K4" s="82"/>
      <c r="L4" s="83"/>
      <c r="M4" s="84"/>
      <c r="N4" s="74"/>
      <c r="O4" s="75"/>
      <c r="P4" s="74"/>
      <c r="Q4" s="75"/>
      <c r="R4" s="74"/>
      <c r="S4" s="75"/>
      <c r="T4" s="74"/>
      <c r="U4" s="75"/>
      <c r="V4" s="74"/>
      <c r="W4" s="75"/>
      <c r="X4" s="74"/>
      <c r="Y4" s="75"/>
      <c r="Z4" s="51"/>
    </row>
    <row r="5" spans="1:37" ht="19.5" customHeight="1" x14ac:dyDescent="0.2">
      <c r="A5" s="91" t="s">
        <v>1</v>
      </c>
      <c r="B5" s="72">
        <v>1500</v>
      </c>
      <c r="C5" s="73">
        <v>1500</v>
      </c>
      <c r="D5" s="91">
        <v>1200</v>
      </c>
      <c r="E5" s="44">
        <v>1200</v>
      </c>
      <c r="F5" s="72">
        <v>2000</v>
      </c>
      <c r="G5" s="136">
        <v>2000</v>
      </c>
      <c r="H5" s="72"/>
      <c r="I5" s="73"/>
      <c r="J5" s="68"/>
      <c r="K5" s="44"/>
      <c r="L5" s="72"/>
      <c r="M5" s="73"/>
      <c r="N5" s="72"/>
      <c r="O5" s="73"/>
      <c r="P5" s="72"/>
      <c r="Q5" s="73"/>
      <c r="R5" s="72"/>
      <c r="S5" s="73"/>
      <c r="T5" s="72"/>
      <c r="U5" s="73"/>
      <c r="V5" s="72"/>
      <c r="W5" s="73"/>
      <c r="X5" s="72"/>
      <c r="Y5" s="73"/>
      <c r="Z5" s="52">
        <f t="shared" ref="Z5:Z10" si="0">SUM(B5:Y5)</f>
        <v>9400</v>
      </c>
    </row>
    <row r="6" spans="1:37" ht="19.5" customHeight="1" x14ac:dyDescent="0.2">
      <c r="A6" s="91" t="s">
        <v>2</v>
      </c>
      <c r="B6" s="72">
        <v>2500</v>
      </c>
      <c r="C6" s="73">
        <v>2500</v>
      </c>
      <c r="D6" s="72">
        <v>500</v>
      </c>
      <c r="E6" s="44">
        <v>500</v>
      </c>
      <c r="F6" s="91"/>
      <c r="G6" s="73"/>
      <c r="H6" s="91"/>
      <c r="I6" s="73"/>
      <c r="J6" s="135"/>
      <c r="K6" s="44"/>
      <c r="L6" s="91"/>
      <c r="M6" s="73"/>
      <c r="N6" s="72"/>
      <c r="O6" s="73"/>
      <c r="P6" s="72"/>
      <c r="Q6" s="73"/>
      <c r="R6" s="72"/>
      <c r="S6" s="73"/>
      <c r="T6" s="72"/>
      <c r="U6" s="73"/>
      <c r="V6" s="72"/>
      <c r="W6" s="73"/>
      <c r="X6" s="72"/>
      <c r="Y6" s="73"/>
      <c r="Z6" s="52">
        <f t="shared" si="0"/>
        <v>6000</v>
      </c>
    </row>
    <row r="7" spans="1:37" ht="19.5" customHeight="1" x14ac:dyDescent="0.2">
      <c r="A7" s="91" t="s">
        <v>3</v>
      </c>
      <c r="B7" s="72"/>
      <c r="C7" s="73"/>
      <c r="D7" s="72"/>
      <c r="E7" s="44"/>
      <c r="F7" s="72"/>
      <c r="G7" s="73"/>
      <c r="H7" s="72"/>
      <c r="I7" s="73"/>
      <c r="J7" s="68"/>
      <c r="K7" s="44"/>
      <c r="L7" s="72"/>
      <c r="M7" s="73"/>
      <c r="N7" s="72"/>
      <c r="O7" s="73"/>
      <c r="P7" s="72"/>
      <c r="Q7" s="73"/>
      <c r="R7" s="72"/>
      <c r="S7" s="73"/>
      <c r="T7" s="72"/>
      <c r="U7" s="73"/>
      <c r="V7" s="72"/>
      <c r="W7" s="73"/>
      <c r="X7" s="72"/>
      <c r="Y7" s="73"/>
      <c r="Z7" s="52">
        <f t="shared" si="0"/>
        <v>0</v>
      </c>
    </row>
    <row r="8" spans="1:37" ht="19.5" customHeight="1" x14ac:dyDescent="0.2">
      <c r="A8" s="91" t="s">
        <v>3</v>
      </c>
      <c r="B8" s="72"/>
      <c r="C8" s="73"/>
      <c r="D8" s="72"/>
      <c r="E8" s="44"/>
      <c r="F8" s="72"/>
      <c r="G8" s="73"/>
      <c r="H8" s="72"/>
      <c r="I8" s="73"/>
      <c r="J8" s="68"/>
      <c r="K8" s="44"/>
      <c r="L8" s="72"/>
      <c r="M8" s="73"/>
      <c r="N8" s="72"/>
      <c r="O8" s="73"/>
      <c r="P8" s="72"/>
      <c r="Q8" s="73"/>
      <c r="R8" s="72"/>
      <c r="S8" s="73"/>
      <c r="T8" s="72"/>
      <c r="U8" s="73"/>
      <c r="V8" s="72"/>
      <c r="W8" s="73"/>
      <c r="X8" s="72"/>
      <c r="Y8" s="73"/>
      <c r="Z8" s="52">
        <f t="shared" si="0"/>
        <v>0</v>
      </c>
    </row>
    <row r="9" spans="1:37" ht="19.5" customHeight="1" thickBot="1" x14ac:dyDescent="0.25">
      <c r="A9" s="95" t="s">
        <v>4</v>
      </c>
      <c r="B9" s="96"/>
      <c r="C9" s="97"/>
      <c r="D9" s="96"/>
      <c r="E9" s="99"/>
      <c r="F9" s="96"/>
      <c r="G9" s="97"/>
      <c r="H9" s="96"/>
      <c r="I9" s="97"/>
      <c r="J9" s="98"/>
      <c r="K9" s="99"/>
      <c r="L9" s="96"/>
      <c r="M9" s="97"/>
      <c r="N9" s="96"/>
      <c r="O9" s="97"/>
      <c r="P9" s="96"/>
      <c r="Q9" s="97"/>
      <c r="R9" s="96"/>
      <c r="S9" s="97"/>
      <c r="T9" s="96"/>
      <c r="U9" s="97"/>
      <c r="V9" s="96"/>
      <c r="W9" s="97"/>
      <c r="X9" s="96"/>
      <c r="Y9" s="97"/>
      <c r="Z9" s="100">
        <f t="shared" si="0"/>
        <v>0</v>
      </c>
    </row>
    <row r="10" spans="1:37" s="1" customFormat="1" ht="17.25" thickTop="1" thickBot="1" x14ac:dyDescent="0.3">
      <c r="A10" s="102" t="s">
        <v>32</v>
      </c>
      <c r="B10" s="103">
        <f>SUM(B5:B9)</f>
        <v>4000</v>
      </c>
      <c r="C10" s="104">
        <f t="shared" ref="C10:Y10" si="1">SUM(C5:C9)</f>
        <v>4000</v>
      </c>
      <c r="D10" s="103">
        <f t="shared" si="1"/>
        <v>1700</v>
      </c>
      <c r="E10" s="106">
        <f t="shared" si="1"/>
        <v>1700</v>
      </c>
      <c r="F10" s="103">
        <f t="shared" si="1"/>
        <v>2000</v>
      </c>
      <c r="G10" s="104">
        <f t="shared" si="1"/>
        <v>2000</v>
      </c>
      <c r="H10" s="103">
        <f t="shared" si="1"/>
        <v>0</v>
      </c>
      <c r="I10" s="104">
        <f t="shared" si="1"/>
        <v>0</v>
      </c>
      <c r="J10" s="105">
        <f t="shared" si="1"/>
        <v>0</v>
      </c>
      <c r="K10" s="106">
        <f t="shared" si="1"/>
        <v>0</v>
      </c>
      <c r="L10" s="103">
        <f t="shared" si="1"/>
        <v>0</v>
      </c>
      <c r="M10" s="104">
        <f t="shared" si="1"/>
        <v>0</v>
      </c>
      <c r="N10" s="103">
        <f t="shared" si="1"/>
        <v>0</v>
      </c>
      <c r="O10" s="104">
        <f t="shared" si="1"/>
        <v>0</v>
      </c>
      <c r="P10" s="103">
        <f t="shared" si="1"/>
        <v>0</v>
      </c>
      <c r="Q10" s="104">
        <f t="shared" si="1"/>
        <v>0</v>
      </c>
      <c r="R10" s="103">
        <f t="shared" si="1"/>
        <v>0</v>
      </c>
      <c r="S10" s="104">
        <f t="shared" si="1"/>
        <v>0</v>
      </c>
      <c r="T10" s="103">
        <f t="shared" si="1"/>
        <v>0</v>
      </c>
      <c r="U10" s="104">
        <f t="shared" si="1"/>
        <v>0</v>
      </c>
      <c r="V10" s="103">
        <f t="shared" si="1"/>
        <v>0</v>
      </c>
      <c r="W10" s="104">
        <f t="shared" si="1"/>
        <v>0</v>
      </c>
      <c r="X10" s="103">
        <f t="shared" si="1"/>
        <v>0</v>
      </c>
      <c r="Y10" s="104">
        <f t="shared" si="1"/>
        <v>0</v>
      </c>
      <c r="Z10" s="120">
        <f t="shared" si="0"/>
        <v>15400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ht="16.5" thickTop="1" x14ac:dyDescent="0.25">
      <c r="A11" s="80" t="s">
        <v>5</v>
      </c>
      <c r="B11" s="74"/>
      <c r="C11" s="75"/>
      <c r="D11" s="74"/>
      <c r="E11" s="28"/>
      <c r="F11" s="74"/>
      <c r="G11" s="75"/>
      <c r="H11" s="74"/>
      <c r="I11" s="75"/>
      <c r="J11" s="28"/>
      <c r="K11" s="28"/>
      <c r="L11" s="74"/>
      <c r="M11" s="75"/>
      <c r="N11" s="74"/>
      <c r="O11" s="75"/>
      <c r="P11" s="74"/>
      <c r="Q11" s="75"/>
      <c r="R11" s="74"/>
      <c r="S11" s="75"/>
      <c r="T11" s="74"/>
      <c r="U11" s="75"/>
      <c r="V11" s="74"/>
      <c r="W11" s="75"/>
      <c r="X11" s="74"/>
      <c r="Y11" s="75"/>
      <c r="Z11" s="101">
        <f t="shared" ref="Z11:Z47" si="2">SUM(B11:Y11)</f>
        <v>0</v>
      </c>
    </row>
    <row r="12" spans="1:37" ht="16.5" customHeight="1" x14ac:dyDescent="0.2">
      <c r="A12" s="91" t="s">
        <v>123</v>
      </c>
      <c r="B12" s="72">
        <v>400</v>
      </c>
      <c r="C12" s="73">
        <v>400</v>
      </c>
      <c r="D12" s="72">
        <v>170</v>
      </c>
      <c r="E12" s="44">
        <v>170</v>
      </c>
      <c r="F12" s="91">
        <v>200</v>
      </c>
      <c r="G12" s="73">
        <v>200</v>
      </c>
      <c r="H12" s="91"/>
      <c r="I12" s="73"/>
      <c r="J12" s="135"/>
      <c r="K12" s="44"/>
      <c r="L12" s="91"/>
      <c r="M12" s="73"/>
      <c r="N12" s="72"/>
      <c r="O12" s="73"/>
      <c r="P12" s="72"/>
      <c r="Q12" s="73"/>
      <c r="R12" s="72"/>
      <c r="S12" s="73"/>
      <c r="T12" s="72"/>
      <c r="U12" s="73"/>
      <c r="V12" s="72"/>
      <c r="W12" s="73"/>
      <c r="X12" s="72"/>
      <c r="Y12" s="73"/>
      <c r="Z12" s="52">
        <f t="shared" si="2"/>
        <v>1540</v>
      </c>
    </row>
    <row r="13" spans="1:37" ht="16.5" customHeight="1" x14ac:dyDescent="0.2">
      <c r="A13" s="91" t="s">
        <v>124</v>
      </c>
      <c r="B13" s="72">
        <v>400</v>
      </c>
      <c r="C13" s="73">
        <v>400</v>
      </c>
      <c r="D13" s="72">
        <v>170</v>
      </c>
      <c r="E13" s="44">
        <v>170</v>
      </c>
      <c r="F13" s="72"/>
      <c r="G13" s="73"/>
      <c r="H13" s="72"/>
      <c r="I13" s="73"/>
      <c r="J13" s="68"/>
      <c r="K13" s="44"/>
      <c r="L13" s="72"/>
      <c r="M13" s="73"/>
      <c r="N13" s="72"/>
      <c r="O13" s="73"/>
      <c r="P13" s="72"/>
      <c r="Q13" s="73"/>
      <c r="R13" s="72"/>
      <c r="S13" s="73"/>
      <c r="T13" s="72"/>
      <c r="U13" s="73"/>
      <c r="V13" s="72"/>
      <c r="W13" s="73"/>
      <c r="X13" s="72"/>
      <c r="Y13" s="73"/>
      <c r="Z13" s="52">
        <f t="shared" si="2"/>
        <v>1140</v>
      </c>
    </row>
    <row r="14" spans="1:37" ht="16.5" customHeight="1" x14ac:dyDescent="0.2">
      <c r="A14" s="91" t="s">
        <v>8</v>
      </c>
      <c r="B14" s="72">
        <v>1000</v>
      </c>
      <c r="C14" s="73"/>
      <c r="D14" s="72">
        <v>450</v>
      </c>
      <c r="E14" s="44">
        <v>450</v>
      </c>
      <c r="F14" s="72"/>
      <c r="G14" s="73"/>
      <c r="H14" s="72"/>
      <c r="I14" s="73"/>
      <c r="J14" s="68"/>
      <c r="K14" s="44"/>
      <c r="L14" s="72"/>
      <c r="M14" s="73"/>
      <c r="N14" s="72"/>
      <c r="O14" s="73"/>
      <c r="P14" s="72"/>
      <c r="Q14" s="73"/>
      <c r="R14" s="72"/>
      <c r="S14" s="73"/>
      <c r="T14" s="72"/>
      <c r="U14" s="73"/>
      <c r="V14" s="72"/>
      <c r="W14" s="73"/>
      <c r="X14" s="72"/>
      <c r="Y14" s="73"/>
      <c r="Z14" s="52">
        <f t="shared" si="2"/>
        <v>1900</v>
      </c>
    </row>
    <row r="15" spans="1:37" ht="12" customHeight="1" x14ac:dyDescent="0.2">
      <c r="A15" s="93" t="s">
        <v>33</v>
      </c>
      <c r="B15" s="70"/>
      <c r="C15" s="71"/>
      <c r="D15" s="70"/>
      <c r="E15" s="6"/>
      <c r="F15" s="70"/>
      <c r="G15" s="71"/>
      <c r="H15" s="70"/>
      <c r="I15" s="71"/>
      <c r="J15" s="6"/>
      <c r="K15" s="6"/>
      <c r="L15" s="70"/>
      <c r="M15" s="71"/>
      <c r="N15" s="74"/>
      <c r="O15" s="75"/>
      <c r="P15" s="74"/>
      <c r="Q15" s="75"/>
      <c r="R15" s="74"/>
      <c r="S15" s="75"/>
      <c r="T15" s="74"/>
      <c r="U15" s="75"/>
      <c r="V15" s="74"/>
      <c r="W15" s="75"/>
      <c r="X15" s="74"/>
      <c r="Y15" s="75"/>
      <c r="Z15" s="52"/>
    </row>
    <row r="16" spans="1:37" ht="16.5" customHeight="1" x14ac:dyDescent="0.2">
      <c r="A16" s="91" t="s">
        <v>9</v>
      </c>
      <c r="B16" s="72">
        <v>80</v>
      </c>
      <c r="C16" s="73"/>
      <c r="D16" s="72">
        <v>70</v>
      </c>
      <c r="E16" s="44"/>
      <c r="F16" s="72"/>
      <c r="G16" s="73"/>
      <c r="H16" s="72"/>
      <c r="I16" s="73"/>
      <c r="J16" s="68"/>
      <c r="K16" s="44"/>
      <c r="L16" s="72"/>
      <c r="M16" s="73"/>
      <c r="N16" s="72"/>
      <c r="O16" s="73"/>
      <c r="P16" s="72"/>
      <c r="Q16" s="73"/>
      <c r="R16" s="72"/>
      <c r="S16" s="73"/>
      <c r="T16" s="72"/>
      <c r="U16" s="73"/>
      <c r="V16" s="72"/>
      <c r="W16" s="73"/>
      <c r="X16" s="72"/>
      <c r="Y16" s="73"/>
      <c r="Z16" s="52">
        <f t="shared" si="2"/>
        <v>150</v>
      </c>
    </row>
    <row r="17" spans="1:37" ht="16.5" customHeight="1" x14ac:dyDescent="0.2">
      <c r="A17" s="91" t="s">
        <v>10</v>
      </c>
      <c r="B17" s="72"/>
      <c r="C17" s="73">
        <v>80</v>
      </c>
      <c r="D17" s="72"/>
      <c r="E17" s="44">
        <v>85</v>
      </c>
      <c r="F17" s="72"/>
      <c r="G17" s="73"/>
      <c r="H17" s="72"/>
      <c r="I17" s="73"/>
      <c r="J17" s="68"/>
      <c r="K17" s="44"/>
      <c r="L17" s="72"/>
      <c r="M17" s="73"/>
      <c r="N17" s="72"/>
      <c r="O17" s="73"/>
      <c r="P17" s="72"/>
      <c r="Q17" s="73"/>
      <c r="R17" s="72"/>
      <c r="S17" s="73"/>
      <c r="T17" s="72"/>
      <c r="U17" s="73"/>
      <c r="V17" s="72"/>
      <c r="W17" s="73"/>
      <c r="X17" s="72"/>
      <c r="Y17" s="73"/>
      <c r="Z17" s="52">
        <f t="shared" si="2"/>
        <v>165</v>
      </c>
    </row>
    <row r="18" spans="1:37" ht="16.5" customHeight="1" x14ac:dyDescent="0.2">
      <c r="A18" s="91" t="s">
        <v>11</v>
      </c>
      <c r="B18" s="72">
        <v>15</v>
      </c>
      <c r="C18" s="73"/>
      <c r="D18" s="72"/>
      <c r="E18" s="44"/>
      <c r="F18" s="72"/>
      <c r="G18" s="73"/>
      <c r="H18" s="72"/>
      <c r="I18" s="73"/>
      <c r="J18" s="68"/>
      <c r="K18" s="44"/>
      <c r="L18" s="72"/>
      <c r="M18" s="73"/>
      <c r="N18" s="72"/>
      <c r="O18" s="73"/>
      <c r="P18" s="72"/>
      <c r="Q18" s="73"/>
      <c r="R18" s="72"/>
      <c r="S18" s="73"/>
      <c r="T18" s="72"/>
      <c r="U18" s="73"/>
      <c r="V18" s="72"/>
      <c r="W18" s="73"/>
      <c r="X18" s="72"/>
      <c r="Y18" s="73"/>
      <c r="Z18" s="52">
        <f t="shared" si="2"/>
        <v>15</v>
      </c>
    </row>
    <row r="19" spans="1:37" ht="16.5" customHeight="1" x14ac:dyDescent="0.2">
      <c r="A19" s="91" t="s">
        <v>12</v>
      </c>
      <c r="B19" s="72">
        <v>15</v>
      </c>
      <c r="C19" s="73"/>
      <c r="D19" s="72">
        <v>20</v>
      </c>
      <c r="E19" s="44"/>
      <c r="F19" s="72"/>
      <c r="G19" s="73"/>
      <c r="H19" s="72"/>
      <c r="I19" s="73"/>
      <c r="J19" s="68"/>
      <c r="K19" s="44"/>
      <c r="L19" s="72"/>
      <c r="M19" s="73"/>
      <c r="N19" s="72"/>
      <c r="O19" s="73"/>
      <c r="P19" s="72"/>
      <c r="Q19" s="73"/>
      <c r="R19" s="72"/>
      <c r="S19" s="73"/>
      <c r="T19" s="72"/>
      <c r="U19" s="73"/>
      <c r="V19" s="72"/>
      <c r="W19" s="73"/>
      <c r="X19" s="72"/>
      <c r="Y19" s="73"/>
      <c r="Z19" s="52">
        <f t="shared" si="2"/>
        <v>35</v>
      </c>
    </row>
    <row r="20" spans="1:37" ht="16.5" customHeight="1" x14ac:dyDescent="0.2">
      <c r="A20" s="91" t="s">
        <v>13</v>
      </c>
      <c r="B20" s="72"/>
      <c r="C20" s="73">
        <v>30</v>
      </c>
      <c r="D20" s="72"/>
      <c r="E20" s="44">
        <v>80</v>
      </c>
      <c r="F20" s="72"/>
      <c r="G20" s="73"/>
      <c r="H20" s="72"/>
      <c r="I20" s="73"/>
      <c r="J20" s="68"/>
      <c r="K20" s="44"/>
      <c r="L20" s="72"/>
      <c r="M20" s="73"/>
      <c r="N20" s="72"/>
      <c r="O20" s="73"/>
      <c r="P20" s="72"/>
      <c r="Q20" s="73"/>
      <c r="R20" s="72"/>
      <c r="S20" s="73"/>
      <c r="T20" s="72"/>
      <c r="U20" s="73"/>
      <c r="V20" s="72"/>
      <c r="W20" s="73"/>
      <c r="X20" s="72"/>
      <c r="Y20" s="73"/>
      <c r="Z20" s="52">
        <f t="shared" si="2"/>
        <v>110</v>
      </c>
    </row>
    <row r="21" spans="1:37" ht="12" customHeight="1" x14ac:dyDescent="0.2">
      <c r="A21" s="93" t="s">
        <v>34</v>
      </c>
      <c r="B21" s="70"/>
      <c r="C21" s="71"/>
      <c r="D21" s="70"/>
      <c r="E21" s="6"/>
      <c r="F21" s="70"/>
      <c r="G21" s="71"/>
      <c r="H21" s="70"/>
      <c r="I21" s="71"/>
      <c r="J21" s="6"/>
      <c r="K21" s="6"/>
      <c r="L21" s="70"/>
      <c r="M21" s="71"/>
      <c r="N21" s="74"/>
      <c r="O21" s="75"/>
      <c r="P21" s="74"/>
      <c r="Q21" s="75"/>
      <c r="R21" s="74"/>
      <c r="S21" s="75"/>
      <c r="T21" s="74"/>
      <c r="U21" s="75"/>
      <c r="V21" s="74"/>
      <c r="W21" s="75"/>
      <c r="X21" s="74"/>
      <c r="Y21" s="75"/>
      <c r="Z21" s="52"/>
    </row>
    <row r="22" spans="1:37" ht="17.25" customHeight="1" x14ac:dyDescent="0.2">
      <c r="A22" s="70" t="s">
        <v>121</v>
      </c>
      <c r="B22" s="72">
        <v>200</v>
      </c>
      <c r="C22" s="73">
        <v>200</v>
      </c>
      <c r="D22" s="72">
        <v>150</v>
      </c>
      <c r="E22" s="44">
        <v>150</v>
      </c>
      <c r="F22" s="72"/>
      <c r="G22" s="73"/>
      <c r="H22" s="72"/>
      <c r="I22" s="73"/>
      <c r="J22" s="68"/>
      <c r="K22" s="44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52">
        <f t="shared" si="2"/>
        <v>700</v>
      </c>
    </row>
    <row r="23" spans="1:37" ht="17.25" customHeight="1" x14ac:dyDescent="0.2">
      <c r="A23" s="70" t="s">
        <v>14</v>
      </c>
      <c r="B23" s="72">
        <v>150</v>
      </c>
      <c r="C23" s="73">
        <v>150</v>
      </c>
      <c r="D23" s="72">
        <v>100</v>
      </c>
      <c r="E23" s="44">
        <v>100</v>
      </c>
      <c r="F23" s="72"/>
      <c r="G23" s="73"/>
      <c r="H23" s="72"/>
      <c r="I23" s="73"/>
      <c r="J23" s="68"/>
      <c r="K23" s="44"/>
      <c r="L23" s="72"/>
      <c r="M23" s="73"/>
      <c r="N23" s="72"/>
      <c r="O23" s="73"/>
      <c r="P23" s="72"/>
      <c r="Q23" s="73"/>
      <c r="R23" s="72"/>
      <c r="S23" s="73"/>
      <c r="T23" s="72"/>
      <c r="U23" s="73"/>
      <c r="V23" s="72"/>
      <c r="W23" s="73"/>
      <c r="X23" s="72"/>
      <c r="Y23" s="73"/>
      <c r="Z23" s="52">
        <f t="shared" si="2"/>
        <v>500</v>
      </c>
    </row>
    <row r="24" spans="1:37" ht="17.25" customHeight="1" x14ac:dyDescent="0.2">
      <c r="A24" s="70" t="s">
        <v>15</v>
      </c>
      <c r="B24" s="72"/>
      <c r="C24" s="73">
        <v>150</v>
      </c>
      <c r="D24" s="72">
        <v>80</v>
      </c>
      <c r="E24" s="44"/>
      <c r="F24" s="72"/>
      <c r="G24" s="73"/>
      <c r="H24" s="72"/>
      <c r="I24" s="73"/>
      <c r="J24" s="68"/>
      <c r="K24" s="44"/>
      <c r="L24" s="72"/>
      <c r="M24" s="73"/>
      <c r="N24" s="72"/>
      <c r="O24" s="73"/>
      <c r="P24" s="72"/>
      <c r="Q24" s="73"/>
      <c r="R24" s="72"/>
      <c r="S24" s="73"/>
      <c r="T24" s="72"/>
      <c r="U24" s="73"/>
      <c r="V24" s="72"/>
      <c r="W24" s="73"/>
      <c r="X24" s="72"/>
      <c r="Y24" s="73"/>
      <c r="Z24" s="52">
        <f t="shared" si="2"/>
        <v>230</v>
      </c>
    </row>
    <row r="25" spans="1:37" ht="17.25" customHeight="1" x14ac:dyDescent="0.2">
      <c r="A25" s="70" t="s">
        <v>16</v>
      </c>
      <c r="B25" s="72">
        <v>50</v>
      </c>
      <c r="C25" s="73"/>
      <c r="D25" s="72"/>
      <c r="E25" s="44">
        <v>40</v>
      </c>
      <c r="F25" s="72"/>
      <c r="G25" s="73"/>
      <c r="H25" s="72"/>
      <c r="I25" s="73"/>
      <c r="J25" s="68"/>
      <c r="K25" s="44"/>
      <c r="L25" s="72"/>
      <c r="M25" s="73"/>
      <c r="N25" s="72"/>
      <c r="O25" s="73"/>
      <c r="P25" s="72"/>
      <c r="Q25" s="73"/>
      <c r="R25" s="72"/>
      <c r="S25" s="73"/>
      <c r="T25" s="72"/>
      <c r="U25" s="73"/>
      <c r="V25" s="72"/>
      <c r="W25" s="73"/>
      <c r="X25" s="72"/>
      <c r="Y25" s="73"/>
      <c r="Z25" s="52">
        <f t="shared" si="2"/>
        <v>90</v>
      </c>
    </row>
    <row r="26" spans="1:37" ht="17.25" customHeight="1" x14ac:dyDescent="0.2">
      <c r="A26" s="70" t="s">
        <v>17</v>
      </c>
      <c r="B26" s="72">
        <v>400</v>
      </c>
      <c r="C26" s="73"/>
      <c r="D26" s="72"/>
      <c r="E26" s="44">
        <v>200</v>
      </c>
      <c r="F26" s="72"/>
      <c r="G26" s="73"/>
      <c r="H26" s="72"/>
      <c r="I26" s="73"/>
      <c r="J26" s="68"/>
      <c r="K26" s="44"/>
      <c r="L26" s="72"/>
      <c r="M26" s="73"/>
      <c r="N26" s="72"/>
      <c r="O26" s="73"/>
      <c r="P26" s="72"/>
      <c r="Q26" s="73"/>
      <c r="R26" s="72"/>
      <c r="S26" s="73"/>
      <c r="T26" s="72"/>
      <c r="U26" s="73"/>
      <c r="V26" s="72"/>
      <c r="W26" s="73"/>
      <c r="X26" s="72"/>
      <c r="Y26" s="73"/>
      <c r="Z26" s="52">
        <f t="shared" si="2"/>
        <v>600</v>
      </c>
    </row>
    <row r="27" spans="1:37" s="67" customFormat="1" ht="15.75" customHeight="1" x14ac:dyDescent="0.2">
      <c r="A27" s="92" t="s">
        <v>35</v>
      </c>
      <c r="B27" s="76"/>
      <c r="C27" s="77"/>
      <c r="D27" s="76"/>
      <c r="E27" s="64"/>
      <c r="F27" s="76"/>
      <c r="G27" s="77"/>
      <c r="H27" s="76"/>
      <c r="I27" s="77"/>
      <c r="J27" s="69"/>
      <c r="K27" s="64"/>
      <c r="L27" s="76"/>
      <c r="M27" s="77"/>
      <c r="N27" s="76"/>
      <c r="O27" s="77"/>
      <c r="P27" s="76"/>
      <c r="Q27" s="77"/>
      <c r="R27" s="76"/>
      <c r="S27" s="77"/>
      <c r="T27" s="76"/>
      <c r="U27" s="77"/>
      <c r="V27" s="76"/>
      <c r="W27" s="77"/>
      <c r="X27" s="76"/>
      <c r="Y27" s="77"/>
      <c r="Z27" s="65">
        <f t="shared" si="2"/>
        <v>0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ht="12" customHeight="1" x14ac:dyDescent="0.2">
      <c r="A28" s="93" t="s">
        <v>19</v>
      </c>
      <c r="B28" s="70"/>
      <c r="C28" s="71"/>
      <c r="D28" s="70"/>
      <c r="E28" s="6"/>
      <c r="F28" s="70"/>
      <c r="G28" s="71"/>
      <c r="H28" s="70"/>
      <c r="I28" s="71"/>
      <c r="J28" s="6"/>
      <c r="K28" s="6"/>
      <c r="L28" s="70"/>
      <c r="M28" s="71"/>
      <c r="N28" s="74"/>
      <c r="O28" s="75"/>
      <c r="P28" s="74"/>
      <c r="Q28" s="75"/>
      <c r="R28" s="74"/>
      <c r="S28" s="75"/>
      <c r="T28" s="78"/>
      <c r="U28" s="75"/>
      <c r="V28" s="74"/>
      <c r="W28" s="75"/>
      <c r="X28" s="74"/>
      <c r="Y28" s="75"/>
      <c r="Z28" s="52">
        <f t="shared" si="2"/>
        <v>0</v>
      </c>
    </row>
    <row r="29" spans="1:37" ht="16.5" customHeight="1" x14ac:dyDescent="0.2">
      <c r="A29" s="70" t="s">
        <v>20</v>
      </c>
      <c r="B29" s="72"/>
      <c r="C29" s="73">
        <v>100</v>
      </c>
      <c r="D29" s="72"/>
      <c r="E29" s="44"/>
      <c r="F29" s="72"/>
      <c r="G29" s="73"/>
      <c r="H29" s="72"/>
      <c r="I29" s="73"/>
      <c r="J29" s="68"/>
      <c r="K29" s="44"/>
      <c r="L29" s="72"/>
      <c r="M29" s="73"/>
      <c r="N29" s="72"/>
      <c r="O29" s="73"/>
      <c r="P29" s="72"/>
      <c r="Q29" s="73"/>
      <c r="R29" s="72"/>
      <c r="S29" s="73"/>
      <c r="T29" s="72"/>
      <c r="U29" s="73"/>
      <c r="V29" s="72"/>
      <c r="W29" s="73"/>
      <c r="X29" s="72"/>
      <c r="Y29" s="73"/>
      <c r="Z29" s="52">
        <f t="shared" si="2"/>
        <v>100</v>
      </c>
    </row>
    <row r="30" spans="1:37" ht="16.5" customHeight="1" x14ac:dyDescent="0.2">
      <c r="A30" s="70" t="s">
        <v>21</v>
      </c>
      <c r="B30" s="72">
        <v>125</v>
      </c>
      <c r="C30" s="73"/>
      <c r="D30" s="72"/>
      <c r="E30" s="44"/>
      <c r="F30" s="72"/>
      <c r="G30" s="73"/>
      <c r="H30" s="72"/>
      <c r="I30" s="73"/>
      <c r="J30" s="68"/>
      <c r="K30" s="44"/>
      <c r="L30" s="72"/>
      <c r="M30" s="73"/>
      <c r="N30" s="72"/>
      <c r="O30" s="73"/>
      <c r="P30" s="72"/>
      <c r="Q30" s="73"/>
      <c r="R30" s="72"/>
      <c r="S30" s="73"/>
      <c r="T30" s="72"/>
      <c r="U30" s="73"/>
      <c r="V30" s="72"/>
      <c r="W30" s="73"/>
      <c r="X30" s="72"/>
      <c r="Y30" s="73"/>
      <c r="Z30" s="52">
        <f t="shared" si="2"/>
        <v>125</v>
      </c>
    </row>
    <row r="31" spans="1:37" ht="16.5" customHeight="1" x14ac:dyDescent="0.2">
      <c r="A31" s="70" t="s">
        <v>22</v>
      </c>
      <c r="B31" s="72">
        <v>200</v>
      </c>
      <c r="C31" s="73">
        <v>200</v>
      </c>
      <c r="D31" s="72">
        <v>50</v>
      </c>
      <c r="E31" s="44">
        <v>50</v>
      </c>
      <c r="F31" s="72"/>
      <c r="G31" s="73"/>
      <c r="H31" s="72"/>
      <c r="I31" s="73"/>
      <c r="J31" s="68"/>
      <c r="K31" s="44"/>
      <c r="L31" s="72"/>
      <c r="M31" s="73"/>
      <c r="N31" s="72"/>
      <c r="O31" s="73"/>
      <c r="P31" s="72"/>
      <c r="Q31" s="73"/>
      <c r="R31" s="72"/>
      <c r="S31" s="73"/>
      <c r="T31" s="72"/>
      <c r="U31" s="73"/>
      <c r="V31" s="72"/>
      <c r="W31" s="73"/>
      <c r="X31" s="72"/>
      <c r="Y31" s="73"/>
      <c r="Z31" s="52">
        <f t="shared" si="2"/>
        <v>500</v>
      </c>
    </row>
    <row r="32" spans="1:37" ht="16.5" customHeight="1" x14ac:dyDescent="0.2">
      <c r="A32" s="70" t="s">
        <v>35</v>
      </c>
      <c r="B32" s="72"/>
      <c r="C32" s="73"/>
      <c r="D32" s="72"/>
      <c r="E32" s="44"/>
      <c r="F32" s="72"/>
      <c r="G32" s="73"/>
      <c r="H32" s="72"/>
      <c r="I32" s="73"/>
      <c r="J32" s="68"/>
      <c r="K32" s="44"/>
      <c r="L32" s="72"/>
      <c r="M32" s="73"/>
      <c r="N32" s="72"/>
      <c r="O32" s="73"/>
      <c r="P32" s="72"/>
      <c r="Q32" s="73"/>
      <c r="R32" s="72"/>
      <c r="S32" s="73"/>
      <c r="T32" s="72"/>
      <c r="U32" s="73"/>
      <c r="V32" s="72"/>
      <c r="W32" s="73"/>
      <c r="X32" s="72"/>
      <c r="Y32" s="73"/>
      <c r="Z32" s="52">
        <f t="shared" si="2"/>
        <v>0</v>
      </c>
    </row>
    <row r="33" spans="1:26" ht="12" customHeight="1" x14ac:dyDescent="0.2">
      <c r="A33" s="93" t="s">
        <v>26</v>
      </c>
      <c r="B33" s="70"/>
      <c r="C33" s="71"/>
      <c r="D33" s="70"/>
      <c r="E33" s="6"/>
      <c r="F33" s="70"/>
      <c r="G33" s="71"/>
      <c r="H33" s="70"/>
      <c r="I33" s="71"/>
      <c r="J33" s="6"/>
      <c r="K33" s="6"/>
      <c r="L33" s="70"/>
      <c r="M33" s="71"/>
      <c r="N33" s="74"/>
      <c r="O33" s="75"/>
      <c r="P33" s="74"/>
      <c r="Q33" s="75"/>
      <c r="R33" s="74"/>
      <c r="S33" s="75"/>
      <c r="T33" s="74"/>
      <c r="U33" s="75"/>
      <c r="V33" s="74"/>
      <c r="W33" s="75"/>
      <c r="X33" s="74"/>
      <c r="Y33" s="79"/>
      <c r="Z33" s="52"/>
    </row>
    <row r="34" spans="1:26" ht="15.75" customHeight="1" x14ac:dyDescent="0.2">
      <c r="A34" s="70" t="s">
        <v>27</v>
      </c>
      <c r="B34" s="72">
        <v>100</v>
      </c>
      <c r="C34" s="73"/>
      <c r="D34" s="72">
        <v>50</v>
      </c>
      <c r="E34" s="44"/>
      <c r="F34" s="72"/>
      <c r="G34" s="73"/>
      <c r="H34" s="72"/>
      <c r="I34" s="73"/>
      <c r="J34" s="68"/>
      <c r="K34" s="44"/>
      <c r="L34" s="72"/>
      <c r="M34" s="73"/>
      <c r="N34" s="72"/>
      <c r="O34" s="73"/>
      <c r="P34" s="72"/>
      <c r="Q34" s="73"/>
      <c r="R34" s="72"/>
      <c r="S34" s="73"/>
      <c r="T34" s="72"/>
      <c r="U34" s="73"/>
      <c r="V34" s="72"/>
      <c r="W34" s="73"/>
      <c r="X34" s="72"/>
      <c r="Y34" s="73"/>
      <c r="Z34" s="52">
        <f t="shared" si="2"/>
        <v>150</v>
      </c>
    </row>
    <row r="35" spans="1:26" ht="15.75" customHeight="1" x14ac:dyDescent="0.2">
      <c r="A35" s="70" t="s">
        <v>83</v>
      </c>
      <c r="B35" s="72">
        <v>50</v>
      </c>
      <c r="C35" s="73">
        <v>50</v>
      </c>
      <c r="D35" s="72"/>
      <c r="E35" s="44">
        <v>30</v>
      </c>
      <c r="F35" s="72"/>
      <c r="G35" s="73"/>
      <c r="H35" s="72"/>
      <c r="I35" s="73"/>
      <c r="J35" s="68"/>
      <c r="K35" s="44"/>
      <c r="L35" s="72"/>
      <c r="M35" s="73"/>
      <c r="N35" s="72"/>
      <c r="O35" s="73"/>
      <c r="P35" s="72"/>
      <c r="Q35" s="73"/>
      <c r="R35" s="72"/>
      <c r="S35" s="73"/>
      <c r="T35" s="72"/>
      <c r="U35" s="73"/>
      <c r="V35" s="72"/>
      <c r="W35" s="73"/>
      <c r="X35" s="72"/>
      <c r="Y35" s="73"/>
      <c r="Z35" s="52">
        <f t="shared" si="2"/>
        <v>130</v>
      </c>
    </row>
    <row r="36" spans="1:26" ht="15.75" customHeight="1" x14ac:dyDescent="0.2">
      <c r="A36" s="70" t="s">
        <v>35</v>
      </c>
      <c r="B36" s="72"/>
      <c r="C36" s="73"/>
      <c r="D36" s="72">
        <v>25</v>
      </c>
      <c r="E36" s="44">
        <v>25</v>
      </c>
      <c r="F36" s="72"/>
      <c r="G36" s="73"/>
      <c r="H36" s="72"/>
      <c r="I36" s="73"/>
      <c r="J36" s="68"/>
      <c r="K36" s="44"/>
      <c r="L36" s="72"/>
      <c r="M36" s="73"/>
      <c r="N36" s="72"/>
      <c r="O36" s="73"/>
      <c r="P36" s="72"/>
      <c r="Q36" s="73"/>
      <c r="R36" s="72"/>
      <c r="S36" s="73"/>
      <c r="T36" s="72"/>
      <c r="U36" s="73"/>
      <c r="V36" s="72"/>
      <c r="W36" s="73"/>
      <c r="X36" s="72"/>
      <c r="Y36" s="73"/>
      <c r="Z36" s="52">
        <f t="shared" si="2"/>
        <v>50</v>
      </c>
    </row>
    <row r="37" spans="1:26" ht="12" customHeight="1" x14ac:dyDescent="0.2">
      <c r="A37" s="94" t="s">
        <v>82</v>
      </c>
      <c r="B37" s="74"/>
      <c r="C37" s="75"/>
      <c r="D37" s="74"/>
      <c r="E37" s="28"/>
      <c r="F37" s="74"/>
      <c r="G37" s="75"/>
      <c r="H37" s="74"/>
      <c r="I37" s="75"/>
      <c r="J37" s="28"/>
      <c r="K37" s="28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52"/>
    </row>
    <row r="38" spans="1:26" ht="18" customHeight="1" x14ac:dyDescent="0.2">
      <c r="A38" s="70" t="s">
        <v>24</v>
      </c>
      <c r="B38" s="72">
        <v>350</v>
      </c>
      <c r="C38" s="73"/>
      <c r="D38" s="72">
        <v>350</v>
      </c>
      <c r="E38" s="44"/>
      <c r="F38" s="72"/>
      <c r="G38" s="73"/>
      <c r="H38" s="72"/>
      <c r="I38" s="73"/>
      <c r="J38" s="68"/>
      <c r="K38" s="44"/>
      <c r="L38" s="72"/>
      <c r="M38" s="73"/>
      <c r="N38" s="72"/>
      <c r="O38" s="73"/>
      <c r="P38" s="72"/>
      <c r="Q38" s="73"/>
      <c r="R38" s="72"/>
      <c r="S38" s="73"/>
      <c r="T38" s="72"/>
      <c r="U38" s="73"/>
      <c r="V38" s="72"/>
      <c r="W38" s="73"/>
      <c r="X38" s="72"/>
      <c r="Y38" s="73"/>
      <c r="Z38" s="52">
        <f t="shared" si="2"/>
        <v>700</v>
      </c>
    </row>
    <row r="39" spans="1:26" ht="18" customHeight="1" x14ac:dyDescent="0.2">
      <c r="A39" s="70" t="s">
        <v>25</v>
      </c>
      <c r="B39" s="72"/>
      <c r="C39" s="73"/>
      <c r="D39" s="72"/>
      <c r="E39" s="44"/>
      <c r="F39" s="72"/>
      <c r="G39" s="73"/>
      <c r="H39" s="72"/>
      <c r="I39" s="73"/>
      <c r="J39" s="68"/>
      <c r="K39" s="44"/>
      <c r="L39" s="72"/>
      <c r="M39" s="73"/>
      <c r="N39" s="72"/>
      <c r="O39" s="73"/>
      <c r="P39" s="72"/>
      <c r="Q39" s="73"/>
      <c r="R39" s="72"/>
      <c r="S39" s="73"/>
      <c r="T39" s="72"/>
      <c r="U39" s="73"/>
      <c r="V39" s="72"/>
      <c r="W39" s="73"/>
      <c r="X39" s="72"/>
      <c r="Y39" s="73"/>
      <c r="Z39" s="52">
        <f t="shared" si="2"/>
        <v>0</v>
      </c>
    </row>
    <row r="40" spans="1:26" ht="18" customHeight="1" x14ac:dyDescent="0.2">
      <c r="A40" s="70" t="s">
        <v>49</v>
      </c>
      <c r="B40" s="72"/>
      <c r="C40" s="73">
        <v>100</v>
      </c>
      <c r="D40" s="72">
        <v>90</v>
      </c>
      <c r="E40" s="44"/>
      <c r="F40" s="72"/>
      <c r="G40" s="73"/>
      <c r="H40" s="72"/>
      <c r="I40" s="73"/>
      <c r="J40" s="68"/>
      <c r="K40" s="44"/>
      <c r="L40" s="72"/>
      <c r="M40" s="73"/>
      <c r="N40" s="72"/>
      <c r="O40" s="73"/>
      <c r="P40" s="72"/>
      <c r="Q40" s="73"/>
      <c r="R40" s="72"/>
      <c r="S40" s="73"/>
      <c r="T40" s="72"/>
      <c r="U40" s="73"/>
      <c r="V40" s="72"/>
      <c r="W40" s="73"/>
      <c r="X40" s="72"/>
      <c r="Y40" s="73"/>
      <c r="Z40" s="52">
        <f t="shared" si="2"/>
        <v>190</v>
      </c>
    </row>
    <row r="41" spans="1:26" ht="18" customHeight="1" x14ac:dyDescent="0.2">
      <c r="A41" s="70" t="s">
        <v>50</v>
      </c>
      <c r="B41" s="72"/>
      <c r="C41" s="73">
        <v>55</v>
      </c>
      <c r="D41" s="72"/>
      <c r="E41" s="44">
        <v>80</v>
      </c>
      <c r="F41" s="72"/>
      <c r="G41" s="73"/>
      <c r="H41" s="72"/>
      <c r="I41" s="73"/>
      <c r="J41" s="68"/>
      <c r="K41" s="44"/>
      <c r="L41" s="72"/>
      <c r="M41" s="73"/>
      <c r="N41" s="72"/>
      <c r="O41" s="73"/>
      <c r="P41" s="72"/>
      <c r="Q41" s="73"/>
      <c r="R41" s="72"/>
      <c r="S41" s="73"/>
      <c r="T41" s="72"/>
      <c r="U41" s="73"/>
      <c r="V41" s="72"/>
      <c r="W41" s="73"/>
      <c r="X41" s="72"/>
      <c r="Y41" s="73"/>
      <c r="Z41" s="52">
        <f t="shared" si="2"/>
        <v>135</v>
      </c>
    </row>
    <row r="42" spans="1:26" ht="18" customHeight="1" x14ac:dyDescent="0.2">
      <c r="A42" s="70" t="s">
        <v>51</v>
      </c>
      <c r="B42" s="72"/>
      <c r="C42" s="73"/>
      <c r="D42" s="72"/>
      <c r="E42" s="44"/>
      <c r="F42" s="72"/>
      <c r="G42" s="73"/>
      <c r="H42" s="72"/>
      <c r="I42" s="73"/>
      <c r="J42" s="68"/>
      <c r="K42" s="44"/>
      <c r="L42" s="72"/>
      <c r="M42" s="73"/>
      <c r="N42" s="72"/>
      <c r="O42" s="73"/>
      <c r="P42" s="72"/>
      <c r="Q42" s="73"/>
      <c r="R42" s="72"/>
      <c r="S42" s="73"/>
      <c r="T42" s="72"/>
      <c r="U42" s="73"/>
      <c r="V42" s="72"/>
      <c r="W42" s="73"/>
      <c r="X42" s="72"/>
      <c r="Y42" s="73"/>
      <c r="Z42" s="52">
        <f t="shared" si="2"/>
        <v>0</v>
      </c>
    </row>
    <row r="43" spans="1:26" ht="18" customHeight="1" x14ac:dyDescent="0.2">
      <c r="A43" s="70" t="s">
        <v>52</v>
      </c>
      <c r="B43" s="72"/>
      <c r="C43" s="73"/>
      <c r="D43" s="72"/>
      <c r="E43" s="44"/>
      <c r="F43" s="72"/>
      <c r="G43" s="73"/>
      <c r="H43" s="72"/>
      <c r="I43" s="73"/>
      <c r="J43" s="68"/>
      <c r="K43" s="44"/>
      <c r="L43" s="72"/>
      <c r="M43" s="73"/>
      <c r="N43" s="72"/>
      <c r="O43" s="73"/>
      <c r="P43" s="72"/>
      <c r="Q43" s="73"/>
      <c r="R43" s="72"/>
      <c r="S43" s="73"/>
      <c r="T43" s="72"/>
      <c r="U43" s="73"/>
      <c r="V43" s="72"/>
      <c r="W43" s="73"/>
      <c r="X43" s="72"/>
      <c r="Y43" s="73"/>
      <c r="Z43" s="52">
        <f t="shared" si="2"/>
        <v>0</v>
      </c>
    </row>
    <row r="44" spans="1:26" ht="18.75" customHeight="1" x14ac:dyDescent="0.2">
      <c r="A44" s="93" t="s">
        <v>29</v>
      </c>
      <c r="B44" s="72"/>
      <c r="C44" s="73">
        <v>150</v>
      </c>
      <c r="D44" s="72"/>
      <c r="E44" s="44">
        <v>50</v>
      </c>
      <c r="F44" s="72"/>
      <c r="G44" s="73"/>
      <c r="H44" s="72"/>
      <c r="I44" s="73"/>
      <c r="J44" s="68"/>
      <c r="K44" s="44"/>
      <c r="L44" s="72"/>
      <c r="M44" s="73"/>
      <c r="N44" s="72"/>
      <c r="O44" s="73"/>
      <c r="P44" s="72"/>
      <c r="Q44" s="73"/>
      <c r="R44" s="72"/>
      <c r="S44" s="73"/>
      <c r="T44" s="72"/>
      <c r="U44" s="73"/>
      <c r="V44" s="72"/>
      <c r="W44" s="73"/>
      <c r="X44" s="72"/>
      <c r="Y44" s="73"/>
      <c r="Z44" s="52">
        <f t="shared" si="2"/>
        <v>200</v>
      </c>
    </row>
    <row r="45" spans="1:26" ht="18.75" customHeight="1" thickBot="1" x14ac:dyDescent="0.25">
      <c r="A45" s="107" t="s">
        <v>30</v>
      </c>
      <c r="B45" s="96">
        <v>400</v>
      </c>
      <c r="C45" s="97">
        <v>400</v>
      </c>
      <c r="D45" s="96">
        <v>20</v>
      </c>
      <c r="E45" s="99">
        <v>20</v>
      </c>
      <c r="F45" s="96"/>
      <c r="G45" s="97"/>
      <c r="H45" s="96"/>
      <c r="I45" s="97"/>
      <c r="J45" s="98"/>
      <c r="K45" s="99"/>
      <c r="L45" s="96"/>
      <c r="M45" s="97"/>
      <c r="N45" s="96"/>
      <c r="O45" s="97"/>
      <c r="P45" s="96"/>
      <c r="Q45" s="97"/>
      <c r="R45" s="96"/>
      <c r="S45" s="97"/>
      <c r="T45" s="96"/>
      <c r="U45" s="97"/>
      <c r="V45" s="96"/>
      <c r="W45" s="97"/>
      <c r="X45" s="96"/>
      <c r="Y45" s="97"/>
      <c r="Z45" s="100">
        <f t="shared" si="2"/>
        <v>840</v>
      </c>
    </row>
    <row r="46" spans="1:26" ht="17.25" thickTop="1" thickBot="1" x14ac:dyDescent="0.3">
      <c r="A46" s="114" t="s">
        <v>31</v>
      </c>
      <c r="B46" s="115">
        <f>SUM(B12:B45)</f>
        <v>3935</v>
      </c>
      <c r="C46" s="116">
        <f>SUM(C12:C45)</f>
        <v>2465</v>
      </c>
      <c r="D46" s="115">
        <f t="shared" ref="D46:Y46" si="3">SUM(D12:D45)</f>
        <v>1795</v>
      </c>
      <c r="E46" s="118">
        <f t="shared" si="3"/>
        <v>1700</v>
      </c>
      <c r="F46" s="115">
        <f t="shared" si="3"/>
        <v>200</v>
      </c>
      <c r="G46" s="116">
        <f t="shared" si="3"/>
        <v>200</v>
      </c>
      <c r="H46" s="115">
        <f t="shared" si="3"/>
        <v>0</v>
      </c>
      <c r="I46" s="116">
        <f t="shared" si="3"/>
        <v>0</v>
      </c>
      <c r="J46" s="117">
        <f t="shared" si="3"/>
        <v>0</v>
      </c>
      <c r="K46" s="118">
        <f t="shared" si="3"/>
        <v>0</v>
      </c>
      <c r="L46" s="115">
        <f t="shared" si="3"/>
        <v>0</v>
      </c>
      <c r="M46" s="116">
        <f t="shared" si="3"/>
        <v>0</v>
      </c>
      <c r="N46" s="115">
        <f t="shared" si="3"/>
        <v>0</v>
      </c>
      <c r="O46" s="116">
        <f t="shared" si="3"/>
        <v>0</v>
      </c>
      <c r="P46" s="115">
        <f t="shared" si="3"/>
        <v>0</v>
      </c>
      <c r="Q46" s="116">
        <f t="shared" si="3"/>
        <v>0</v>
      </c>
      <c r="R46" s="115">
        <f t="shared" si="3"/>
        <v>0</v>
      </c>
      <c r="S46" s="116">
        <f t="shared" si="3"/>
        <v>0</v>
      </c>
      <c r="T46" s="115">
        <f t="shared" si="3"/>
        <v>0</v>
      </c>
      <c r="U46" s="116">
        <f t="shared" si="3"/>
        <v>0</v>
      </c>
      <c r="V46" s="115">
        <f t="shared" si="3"/>
        <v>0</v>
      </c>
      <c r="W46" s="116">
        <f t="shared" si="3"/>
        <v>0</v>
      </c>
      <c r="X46" s="115">
        <f t="shared" si="3"/>
        <v>0</v>
      </c>
      <c r="Y46" s="116">
        <f t="shared" si="3"/>
        <v>0</v>
      </c>
      <c r="Z46" s="119">
        <f>SUM(B46:Y46)</f>
        <v>10295</v>
      </c>
    </row>
    <row r="47" spans="1:26" ht="19.5" thickTop="1" thickBot="1" x14ac:dyDescent="0.3">
      <c r="A47" s="108" t="s">
        <v>48</v>
      </c>
      <c r="B47" s="109">
        <f t="shared" ref="B47:Y47" si="4">SUM(B10-B46)</f>
        <v>65</v>
      </c>
      <c r="C47" s="110">
        <f t="shared" si="4"/>
        <v>1535</v>
      </c>
      <c r="D47" s="109">
        <f t="shared" si="4"/>
        <v>-95</v>
      </c>
      <c r="E47" s="112">
        <f t="shared" si="4"/>
        <v>0</v>
      </c>
      <c r="F47" s="109">
        <f t="shared" si="4"/>
        <v>1800</v>
      </c>
      <c r="G47" s="110">
        <f t="shared" si="4"/>
        <v>1800</v>
      </c>
      <c r="H47" s="109">
        <f t="shared" si="4"/>
        <v>0</v>
      </c>
      <c r="I47" s="110">
        <f t="shared" si="4"/>
        <v>0</v>
      </c>
      <c r="J47" s="111">
        <f t="shared" si="4"/>
        <v>0</v>
      </c>
      <c r="K47" s="112">
        <f t="shared" si="4"/>
        <v>0</v>
      </c>
      <c r="L47" s="109">
        <f t="shared" si="4"/>
        <v>0</v>
      </c>
      <c r="M47" s="110">
        <f t="shared" si="4"/>
        <v>0</v>
      </c>
      <c r="N47" s="109">
        <f t="shared" si="4"/>
        <v>0</v>
      </c>
      <c r="O47" s="110">
        <f t="shared" si="4"/>
        <v>0</v>
      </c>
      <c r="P47" s="109">
        <f t="shared" si="4"/>
        <v>0</v>
      </c>
      <c r="Q47" s="110">
        <f t="shared" si="4"/>
        <v>0</v>
      </c>
      <c r="R47" s="109">
        <f t="shared" si="4"/>
        <v>0</v>
      </c>
      <c r="S47" s="110">
        <f t="shared" si="4"/>
        <v>0</v>
      </c>
      <c r="T47" s="109">
        <f t="shared" si="4"/>
        <v>0</v>
      </c>
      <c r="U47" s="110">
        <f t="shared" si="4"/>
        <v>0</v>
      </c>
      <c r="V47" s="109">
        <f t="shared" si="4"/>
        <v>0</v>
      </c>
      <c r="W47" s="110">
        <f t="shared" si="4"/>
        <v>0</v>
      </c>
      <c r="X47" s="109">
        <f t="shared" si="4"/>
        <v>0</v>
      </c>
      <c r="Y47" s="110">
        <f t="shared" si="4"/>
        <v>0</v>
      </c>
      <c r="Z47" s="113">
        <f t="shared" si="2"/>
        <v>5105</v>
      </c>
    </row>
    <row r="48" spans="1:26" x14ac:dyDescent="0.2">
      <c r="B48" s="31"/>
      <c r="C48" s="31"/>
      <c r="D48" s="32"/>
      <c r="E48" s="32"/>
      <c r="F48" s="32"/>
      <c r="G48" s="32"/>
      <c r="H48" s="32"/>
    </row>
    <row r="49" spans="1:8" x14ac:dyDescent="0.2">
      <c r="A49" s="31" t="s">
        <v>122</v>
      </c>
      <c r="B49" s="31"/>
      <c r="C49" s="31"/>
      <c r="D49" s="32"/>
      <c r="E49" s="32"/>
      <c r="F49" s="32"/>
      <c r="G49" s="32"/>
      <c r="H49" s="32"/>
    </row>
    <row r="50" spans="1:8" x14ac:dyDescent="0.2">
      <c r="A50" s="33" t="s">
        <v>87</v>
      </c>
      <c r="B50" s="31"/>
      <c r="C50" s="31"/>
      <c r="D50" s="32"/>
      <c r="E50" s="32"/>
      <c r="F50" s="32"/>
      <c r="G50" s="32"/>
      <c r="H50" s="32"/>
    </row>
    <row r="51" spans="1:8" x14ac:dyDescent="0.2">
      <c r="A51" s="33" t="s">
        <v>114</v>
      </c>
      <c r="B51" s="31"/>
      <c r="C51" s="31"/>
      <c r="D51" s="32"/>
      <c r="E51" s="32"/>
      <c r="F51" s="32"/>
      <c r="G51" s="32"/>
      <c r="H51" s="32"/>
    </row>
    <row r="52" spans="1:8" x14ac:dyDescent="0.2">
      <c r="A52" s="33" t="s">
        <v>115</v>
      </c>
      <c r="B52" s="31"/>
      <c r="C52" s="31"/>
      <c r="D52" s="32"/>
      <c r="E52" s="32"/>
      <c r="F52" s="32"/>
      <c r="G52" s="32"/>
      <c r="H52" s="32"/>
    </row>
    <row r="53" spans="1:8" x14ac:dyDescent="0.2">
      <c r="A53" s="33" t="s">
        <v>84</v>
      </c>
      <c r="B53" s="31"/>
      <c r="C53" s="31"/>
      <c r="D53" s="32"/>
      <c r="E53" s="32"/>
      <c r="F53" s="32"/>
      <c r="G53" s="32"/>
      <c r="H53" s="32"/>
    </row>
    <row r="54" spans="1:8" x14ac:dyDescent="0.2">
      <c r="A54" s="33" t="s">
        <v>125</v>
      </c>
      <c r="B54" s="31"/>
      <c r="C54" s="31"/>
      <c r="D54" s="32"/>
      <c r="E54" s="32"/>
      <c r="F54" s="32"/>
      <c r="G54" s="32"/>
      <c r="H54" s="32"/>
    </row>
    <row r="55" spans="1:8" x14ac:dyDescent="0.2">
      <c r="A55" s="33" t="s">
        <v>116</v>
      </c>
      <c r="B55" s="31"/>
      <c r="C55" s="31"/>
      <c r="D55" s="32"/>
      <c r="E55" s="32"/>
      <c r="F55" s="32"/>
      <c r="G55" s="32"/>
      <c r="H55" s="32"/>
    </row>
    <row r="56" spans="1:8" x14ac:dyDescent="0.2">
      <c r="A56" s="33" t="s">
        <v>117</v>
      </c>
      <c r="B56" s="31"/>
      <c r="C56" s="31"/>
      <c r="D56" s="32"/>
      <c r="E56" s="32"/>
      <c r="F56" s="32"/>
      <c r="G56" s="32"/>
      <c r="H56" s="32"/>
    </row>
    <row r="57" spans="1:8" x14ac:dyDescent="0.2">
      <c r="A57" s="33" t="s">
        <v>53</v>
      </c>
      <c r="B57" s="31"/>
      <c r="C57" s="31"/>
      <c r="D57" s="32"/>
      <c r="E57" s="32"/>
      <c r="F57" s="32"/>
      <c r="G57" s="32"/>
      <c r="H57" s="32"/>
    </row>
    <row r="58" spans="1:8" x14ac:dyDescent="0.2">
      <c r="A58" s="34" t="s">
        <v>118</v>
      </c>
      <c r="B58" s="34"/>
      <c r="C58" s="34"/>
      <c r="D58" s="34"/>
      <c r="E58" s="34"/>
      <c r="F58" s="34"/>
      <c r="G58" s="34"/>
      <c r="H58" s="34"/>
    </row>
    <row r="59" spans="1:8" x14ac:dyDescent="0.2">
      <c r="A59" s="33" t="s">
        <v>119</v>
      </c>
      <c r="B59" s="31"/>
      <c r="C59" s="31"/>
      <c r="D59" s="32"/>
      <c r="E59" s="32"/>
      <c r="F59" s="32"/>
      <c r="G59" s="32"/>
      <c r="H59" s="32"/>
    </row>
    <row r="60" spans="1:8" x14ac:dyDescent="0.2">
      <c r="A60" s="31" t="s">
        <v>120</v>
      </c>
      <c r="B60" s="31"/>
      <c r="C60" s="31"/>
      <c r="D60" s="32"/>
      <c r="E60" s="32"/>
      <c r="F60" s="32"/>
      <c r="G60" s="32"/>
      <c r="H60" s="32"/>
    </row>
    <row r="61" spans="1:8" ht="5.0999999999999996" customHeight="1" x14ac:dyDescent="0.2">
      <c r="A61" s="29"/>
      <c r="B61" s="29"/>
      <c r="C61" s="29"/>
      <c r="D61" s="30"/>
      <c r="E61" s="30"/>
      <c r="F61" s="30"/>
      <c r="G61" s="30"/>
      <c r="H61" s="30"/>
    </row>
    <row r="62" spans="1:8" x14ac:dyDescent="0.2">
      <c r="A62" s="28"/>
      <c r="B62" s="28"/>
      <c r="C62" s="28"/>
    </row>
    <row r="63" spans="1:8" x14ac:dyDescent="0.2">
      <c r="A63" s="28"/>
      <c r="B63" s="28"/>
      <c r="C63" s="28"/>
    </row>
    <row r="64" spans="1:8" x14ac:dyDescent="0.2">
      <c r="A64" s="28"/>
      <c r="B64" s="28"/>
      <c r="C64" s="28"/>
    </row>
    <row r="65" spans="1:3" x14ac:dyDescent="0.2">
      <c r="A65" s="28"/>
      <c r="B65" s="28"/>
      <c r="C65" s="28"/>
    </row>
    <row r="66" spans="1:3" x14ac:dyDescent="0.2">
      <c r="A66" s="28"/>
      <c r="B66" s="28"/>
      <c r="C66" s="28"/>
    </row>
    <row r="67" spans="1:3" x14ac:dyDescent="0.2">
      <c r="A67" s="28"/>
      <c r="B67" s="28"/>
      <c r="C67" s="28"/>
    </row>
    <row r="68" spans="1:3" x14ac:dyDescent="0.2">
      <c r="A68" s="28"/>
      <c r="B68" s="28"/>
      <c r="C68" s="28"/>
    </row>
    <row r="69" spans="1:3" x14ac:dyDescent="0.2">
      <c r="A69" s="28"/>
      <c r="B69" s="28"/>
      <c r="C69" s="28"/>
    </row>
    <row r="70" spans="1:3" x14ac:dyDescent="0.2">
      <c r="A70" s="28"/>
      <c r="B70" s="28"/>
      <c r="C70" s="28"/>
    </row>
    <row r="71" spans="1:3" x14ac:dyDescent="0.2">
      <c r="A71" s="28"/>
      <c r="B71" s="28"/>
      <c r="C71" s="28"/>
    </row>
    <row r="72" spans="1:3" x14ac:dyDescent="0.2">
      <c r="A72" s="28"/>
      <c r="B72" s="28"/>
      <c r="C72" s="28"/>
    </row>
    <row r="73" spans="1:3" x14ac:dyDescent="0.2">
      <c r="A73" s="28"/>
      <c r="B73" s="28"/>
      <c r="C73" s="28"/>
    </row>
    <row r="74" spans="1:3" x14ac:dyDescent="0.2">
      <c r="A74" s="28"/>
      <c r="B74" s="28"/>
      <c r="C74" s="28"/>
    </row>
    <row r="75" spans="1:3" x14ac:dyDescent="0.2">
      <c r="A75" s="28"/>
      <c r="B75" s="28"/>
      <c r="C75" s="28"/>
    </row>
    <row r="76" spans="1:3" x14ac:dyDescent="0.2">
      <c r="A76" s="28"/>
      <c r="B76" s="28"/>
      <c r="C76" s="28"/>
    </row>
    <row r="77" spans="1:3" x14ac:dyDescent="0.2">
      <c r="A77" s="28"/>
      <c r="B77" s="28"/>
      <c r="C77" s="28"/>
    </row>
    <row r="78" spans="1:3" x14ac:dyDescent="0.2">
      <c r="A78" s="28"/>
      <c r="B78" s="28"/>
      <c r="C78" s="28"/>
    </row>
    <row r="79" spans="1:3" x14ac:dyDescent="0.2">
      <c r="A79" s="28"/>
      <c r="B79" s="28"/>
      <c r="C79" s="28"/>
    </row>
    <row r="80" spans="1:3" x14ac:dyDescent="0.2">
      <c r="A80" s="28"/>
      <c r="B80" s="28"/>
      <c r="C80" s="28"/>
    </row>
    <row r="81" spans="1:3" x14ac:dyDescent="0.2">
      <c r="A81" s="28"/>
      <c r="B81" s="28"/>
      <c r="C81" s="28"/>
    </row>
    <row r="82" spans="1:3" x14ac:dyDescent="0.2">
      <c r="A82" s="28"/>
      <c r="B82" s="28"/>
      <c r="C82" s="28"/>
    </row>
    <row r="83" spans="1:3" x14ac:dyDescent="0.2">
      <c r="A83" s="28"/>
      <c r="B83" s="28"/>
      <c r="C83" s="28"/>
    </row>
    <row r="84" spans="1:3" x14ac:dyDescent="0.2">
      <c r="A84" s="28"/>
      <c r="B84" s="28"/>
      <c r="C84" s="28"/>
    </row>
    <row r="85" spans="1:3" x14ac:dyDescent="0.2">
      <c r="A85" s="28"/>
      <c r="B85" s="28"/>
      <c r="C85" s="28"/>
    </row>
    <row r="86" spans="1:3" x14ac:dyDescent="0.2">
      <c r="A86" s="28"/>
      <c r="B86" s="28"/>
      <c r="C86" s="28"/>
    </row>
    <row r="87" spans="1:3" x14ac:dyDescent="0.2">
      <c r="A87" s="28"/>
      <c r="B87" s="28"/>
      <c r="C87" s="28"/>
    </row>
    <row r="88" spans="1:3" x14ac:dyDescent="0.2">
      <c r="A88" s="28"/>
      <c r="B88" s="28"/>
      <c r="C88" s="28"/>
    </row>
    <row r="89" spans="1:3" x14ac:dyDescent="0.2">
      <c r="A89" s="28"/>
      <c r="B89" s="28"/>
      <c r="C89" s="28"/>
    </row>
    <row r="90" spans="1:3" x14ac:dyDescent="0.2">
      <c r="A90" s="28"/>
      <c r="B90" s="28"/>
      <c r="C90" s="28"/>
    </row>
    <row r="91" spans="1:3" x14ac:dyDescent="0.2">
      <c r="A91" s="28"/>
      <c r="B91" s="28"/>
      <c r="C91" s="28"/>
    </row>
    <row r="92" spans="1:3" x14ac:dyDescent="0.2">
      <c r="A92" s="28"/>
      <c r="B92" s="28"/>
      <c r="C92" s="28"/>
    </row>
    <row r="93" spans="1:3" x14ac:dyDescent="0.2">
      <c r="A93" s="28"/>
      <c r="B93" s="28"/>
      <c r="C93" s="28"/>
    </row>
    <row r="94" spans="1:3" x14ac:dyDescent="0.2">
      <c r="A94" s="28"/>
      <c r="B94" s="28"/>
      <c r="C94" s="28"/>
    </row>
    <row r="95" spans="1:3" x14ac:dyDescent="0.2">
      <c r="A95" s="28"/>
      <c r="B95" s="28"/>
      <c r="C95" s="28"/>
    </row>
    <row r="96" spans="1:3" x14ac:dyDescent="0.2">
      <c r="A96" s="28"/>
      <c r="B96" s="28"/>
      <c r="C96" s="28"/>
    </row>
    <row r="97" spans="1:3" x14ac:dyDescent="0.2">
      <c r="A97" s="28"/>
      <c r="B97" s="28"/>
      <c r="C97" s="28"/>
    </row>
    <row r="98" spans="1:3" x14ac:dyDescent="0.2">
      <c r="A98" s="28"/>
      <c r="B98" s="28"/>
      <c r="C98" s="28"/>
    </row>
    <row r="99" spans="1:3" x14ac:dyDescent="0.2">
      <c r="A99" s="28"/>
      <c r="B99" s="28"/>
      <c r="C99" s="28"/>
    </row>
    <row r="100" spans="1:3" x14ac:dyDescent="0.2">
      <c r="A100" s="28"/>
      <c r="B100" s="28"/>
      <c r="C100" s="28"/>
    </row>
    <row r="101" spans="1:3" x14ac:dyDescent="0.2">
      <c r="A101" s="28"/>
      <c r="B101" s="28"/>
      <c r="C101" s="28"/>
    </row>
    <row r="102" spans="1:3" x14ac:dyDescent="0.2">
      <c r="A102" s="28"/>
      <c r="B102" s="28"/>
      <c r="C102" s="28"/>
    </row>
    <row r="103" spans="1:3" x14ac:dyDescent="0.2">
      <c r="A103" s="28"/>
      <c r="B103" s="28"/>
      <c r="C103" s="28"/>
    </row>
    <row r="104" spans="1:3" x14ac:dyDescent="0.2">
      <c r="A104" s="28"/>
      <c r="B104" s="28"/>
      <c r="C104" s="28"/>
    </row>
    <row r="105" spans="1:3" x14ac:dyDescent="0.2">
      <c r="A105" s="28"/>
      <c r="B105" s="28"/>
      <c r="C105" s="28"/>
    </row>
    <row r="106" spans="1:3" x14ac:dyDescent="0.2">
      <c r="A106" s="28"/>
      <c r="B106" s="28"/>
      <c r="C106" s="28"/>
    </row>
    <row r="107" spans="1:3" x14ac:dyDescent="0.2">
      <c r="A107" s="28"/>
      <c r="B107" s="28"/>
      <c r="C107" s="28"/>
    </row>
    <row r="108" spans="1:3" x14ac:dyDescent="0.2">
      <c r="A108" s="28"/>
      <c r="B108" s="28"/>
      <c r="C108" s="28"/>
    </row>
    <row r="109" spans="1:3" x14ac:dyDescent="0.2">
      <c r="A109" s="28"/>
      <c r="B109" s="28"/>
      <c r="C109" s="28"/>
    </row>
    <row r="110" spans="1:3" x14ac:dyDescent="0.2">
      <c r="A110" s="28"/>
      <c r="B110" s="28"/>
      <c r="C110" s="28"/>
    </row>
    <row r="111" spans="1:3" x14ac:dyDescent="0.2">
      <c r="A111" s="28"/>
      <c r="B111" s="28"/>
      <c r="C111" s="28"/>
    </row>
    <row r="112" spans="1:3" x14ac:dyDescent="0.2">
      <c r="A112" s="28"/>
      <c r="B112" s="28"/>
      <c r="C112" s="28"/>
    </row>
    <row r="113" spans="1:3" x14ac:dyDescent="0.2">
      <c r="A113" s="28"/>
      <c r="B113" s="28"/>
      <c r="C113" s="28"/>
    </row>
    <row r="114" spans="1:3" x14ac:dyDescent="0.2">
      <c r="A114" s="28"/>
      <c r="B114" s="28"/>
      <c r="C114" s="28"/>
    </row>
    <row r="115" spans="1:3" x14ac:dyDescent="0.2">
      <c r="A115" s="28"/>
      <c r="B115" s="28"/>
      <c r="C115" s="28"/>
    </row>
    <row r="116" spans="1:3" x14ac:dyDescent="0.2">
      <c r="A116" s="28"/>
      <c r="B116" s="28"/>
      <c r="C116" s="28"/>
    </row>
    <row r="117" spans="1:3" x14ac:dyDescent="0.2">
      <c r="A117" s="28"/>
      <c r="B117" s="28"/>
      <c r="C117" s="28"/>
    </row>
    <row r="118" spans="1:3" x14ac:dyDescent="0.2">
      <c r="A118" s="28"/>
      <c r="B118" s="28"/>
      <c r="C118" s="28"/>
    </row>
    <row r="119" spans="1:3" x14ac:dyDescent="0.2">
      <c r="A119" s="28"/>
      <c r="B119" s="28"/>
      <c r="C119" s="28"/>
    </row>
    <row r="120" spans="1:3" x14ac:dyDescent="0.2">
      <c r="A120" s="28"/>
      <c r="B120" s="28"/>
      <c r="C120" s="28"/>
    </row>
    <row r="121" spans="1:3" x14ac:dyDescent="0.2">
      <c r="A121" s="28"/>
      <c r="B121" s="28"/>
      <c r="C121" s="28"/>
    </row>
    <row r="122" spans="1:3" x14ac:dyDescent="0.2">
      <c r="A122" s="28"/>
      <c r="B122" s="28"/>
      <c r="C122" s="28"/>
    </row>
    <row r="123" spans="1:3" x14ac:dyDescent="0.2">
      <c r="A123" s="28"/>
      <c r="B123" s="28"/>
      <c r="C123" s="28"/>
    </row>
    <row r="124" spans="1:3" x14ac:dyDescent="0.2">
      <c r="A124" s="28"/>
      <c r="B124" s="28"/>
      <c r="C124" s="28"/>
    </row>
    <row r="125" spans="1:3" x14ac:dyDescent="0.2">
      <c r="A125" s="28"/>
      <c r="B125" s="28"/>
      <c r="C125" s="28"/>
    </row>
    <row r="126" spans="1:3" x14ac:dyDescent="0.2">
      <c r="A126" s="28"/>
      <c r="B126" s="28"/>
      <c r="C126" s="28"/>
    </row>
    <row r="127" spans="1:3" x14ac:dyDescent="0.2">
      <c r="A127" s="28"/>
      <c r="B127" s="28"/>
      <c r="C127" s="28"/>
    </row>
    <row r="128" spans="1:3" x14ac:dyDescent="0.2">
      <c r="A128" s="28"/>
      <c r="B128" s="28"/>
      <c r="C128" s="28"/>
    </row>
    <row r="129" spans="1:3" x14ac:dyDescent="0.2">
      <c r="A129" s="28"/>
      <c r="B129" s="28"/>
      <c r="C129" s="28"/>
    </row>
    <row r="130" spans="1:3" x14ac:dyDescent="0.2">
      <c r="A130" s="28"/>
      <c r="B130" s="28"/>
      <c r="C130" s="28"/>
    </row>
  </sheetData>
  <mergeCells count="1">
    <mergeCell ref="A1:G1"/>
  </mergeCells>
  <phoneticPr fontId="4" type="noConversion"/>
  <pageMargins left="0.2" right="0.2" top="0.18" bottom="0.16" header="0.17" footer="0.16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B12" sqref="B12:B59"/>
    </sheetView>
  </sheetViews>
  <sheetFormatPr defaultRowHeight="12.75" x14ac:dyDescent="0.2"/>
  <cols>
    <col min="1" max="1" width="3" customWidth="1"/>
    <col min="2" max="2" width="16.5703125" customWidth="1"/>
    <col min="8" max="8" width="9.7109375" customWidth="1"/>
    <col min="9" max="9" width="11" customWidth="1"/>
  </cols>
  <sheetData>
    <row r="1" spans="1:10" x14ac:dyDescent="0.2">
      <c r="D1" s="1" t="s">
        <v>54</v>
      </c>
    </row>
    <row r="2" spans="1:10" x14ac:dyDescent="0.2">
      <c r="C2" s="1" t="s">
        <v>85</v>
      </c>
      <c r="D2" s="1"/>
    </row>
    <row r="3" spans="1:10" x14ac:dyDescent="0.2">
      <c r="C3" t="s">
        <v>55</v>
      </c>
      <c r="D3" t="s">
        <v>56</v>
      </c>
      <c r="E3" t="s">
        <v>57</v>
      </c>
      <c r="F3" t="s">
        <v>58</v>
      </c>
      <c r="G3" t="s">
        <v>59</v>
      </c>
      <c r="H3" t="s">
        <v>60</v>
      </c>
    </row>
    <row r="4" spans="1:10" s="58" customFormat="1" x14ac:dyDescent="0.2">
      <c r="B4" s="59"/>
      <c r="C4" s="128" t="s">
        <v>61</v>
      </c>
      <c r="D4" s="128" t="s">
        <v>62</v>
      </c>
      <c r="E4" s="128" t="s">
        <v>63</v>
      </c>
      <c r="F4" s="128" t="s">
        <v>64</v>
      </c>
      <c r="G4" s="128" t="s">
        <v>65</v>
      </c>
      <c r="H4" s="128" t="s">
        <v>66</v>
      </c>
      <c r="I4" s="59"/>
    </row>
    <row r="5" spans="1:10" x14ac:dyDescent="0.2">
      <c r="B5" s="7" t="s">
        <v>67</v>
      </c>
      <c r="C5" s="7">
        <v>1100</v>
      </c>
      <c r="D5" s="7">
        <v>3000</v>
      </c>
      <c r="E5" s="7">
        <v>5000</v>
      </c>
      <c r="F5" s="7">
        <v>11000</v>
      </c>
      <c r="G5" s="60">
        <v>225000</v>
      </c>
      <c r="H5" s="126" t="s">
        <v>78</v>
      </c>
      <c r="I5" s="7"/>
    </row>
    <row r="6" spans="1:10" x14ac:dyDescent="0.2">
      <c r="B6" s="7" t="s">
        <v>68</v>
      </c>
      <c r="C6" s="7">
        <v>80</v>
      </c>
      <c r="D6" s="7">
        <v>120</v>
      </c>
      <c r="E6" s="7">
        <v>140</v>
      </c>
      <c r="F6" s="7">
        <v>400</v>
      </c>
      <c r="G6" s="7">
        <v>1200</v>
      </c>
      <c r="H6" s="126" t="s">
        <v>79</v>
      </c>
      <c r="I6" s="7"/>
    </row>
    <row r="7" spans="1:10" x14ac:dyDescent="0.2">
      <c r="B7" s="7" t="s">
        <v>69</v>
      </c>
      <c r="C7" s="61">
        <v>0.15</v>
      </c>
      <c r="D7" s="61">
        <v>0.18</v>
      </c>
      <c r="E7" s="61">
        <v>0.12</v>
      </c>
      <c r="F7" s="61">
        <v>0.11</v>
      </c>
      <c r="G7" s="61">
        <v>7.0000000000000007E-2</v>
      </c>
      <c r="H7" s="126" t="s">
        <v>80</v>
      </c>
      <c r="I7" s="7"/>
    </row>
    <row r="8" spans="1:10" x14ac:dyDescent="0.2">
      <c r="B8" s="7" t="s">
        <v>70</v>
      </c>
      <c r="C8" s="7">
        <v>16</v>
      </c>
      <c r="D8" s="7">
        <v>30</v>
      </c>
      <c r="E8" s="7">
        <v>40</v>
      </c>
      <c r="F8" s="7">
        <v>33</v>
      </c>
      <c r="G8" s="7">
        <v>360</v>
      </c>
      <c r="H8" s="7"/>
      <c r="I8" s="59" t="s">
        <v>109</v>
      </c>
      <c r="J8" s="1"/>
    </row>
    <row r="9" spans="1:10" x14ac:dyDescent="0.2">
      <c r="B9" s="7"/>
      <c r="C9" s="128" t="s">
        <v>55</v>
      </c>
      <c r="D9" s="128" t="s">
        <v>56</v>
      </c>
      <c r="E9" s="128" t="s">
        <v>57</v>
      </c>
      <c r="F9" s="128" t="s">
        <v>58</v>
      </c>
      <c r="G9" s="128" t="s">
        <v>59</v>
      </c>
      <c r="H9" s="128" t="s">
        <v>60</v>
      </c>
      <c r="I9" s="59" t="s">
        <v>71</v>
      </c>
    </row>
    <row r="10" spans="1:10" x14ac:dyDescent="0.2">
      <c r="B10" s="7" t="s">
        <v>72</v>
      </c>
      <c r="C10" s="128" t="s">
        <v>61</v>
      </c>
      <c r="D10" s="128" t="s">
        <v>62</v>
      </c>
      <c r="E10" s="128" t="s">
        <v>63</v>
      </c>
      <c r="F10" s="128" t="s">
        <v>64</v>
      </c>
      <c r="G10" s="128" t="s">
        <v>65</v>
      </c>
      <c r="H10" s="128" t="s">
        <v>66</v>
      </c>
      <c r="I10" s="7"/>
      <c r="J10" s="62"/>
    </row>
    <row r="11" spans="1:10" x14ac:dyDescent="0.2">
      <c r="B11" s="45"/>
      <c r="C11" s="127" t="s">
        <v>106</v>
      </c>
      <c r="D11" s="125"/>
      <c r="E11" s="59"/>
      <c r="F11" s="59"/>
      <c r="G11" s="59"/>
      <c r="H11" s="59"/>
      <c r="I11" s="7"/>
      <c r="J11" s="62"/>
    </row>
    <row r="12" spans="1:10" x14ac:dyDescent="0.2">
      <c r="A12">
        <v>1</v>
      </c>
      <c r="B12" s="129" t="s">
        <v>126</v>
      </c>
      <c r="C12" s="7">
        <v>200</v>
      </c>
      <c r="D12" s="7">
        <v>120</v>
      </c>
      <c r="E12" s="7">
        <v>140</v>
      </c>
      <c r="F12" s="7">
        <v>400</v>
      </c>
      <c r="G12" s="7">
        <v>1200</v>
      </c>
      <c r="H12" s="7">
        <v>0</v>
      </c>
      <c r="I12" s="7">
        <f>SUM(C12:H12)</f>
        <v>2060</v>
      </c>
    </row>
    <row r="13" spans="1:10" x14ac:dyDescent="0.2">
      <c r="A13">
        <f>A12+1</f>
        <v>2</v>
      </c>
      <c r="B13" s="129" t="s">
        <v>127</v>
      </c>
      <c r="C13" s="7">
        <v>200</v>
      </c>
      <c r="D13" s="7">
        <v>120</v>
      </c>
      <c r="E13" s="7">
        <v>140</v>
      </c>
      <c r="F13" s="7">
        <v>400</v>
      </c>
      <c r="G13" s="7">
        <v>1200</v>
      </c>
      <c r="H13" s="7">
        <v>0</v>
      </c>
      <c r="I13" s="7">
        <f t="shared" ref="I13:I59" si="0">SUM(C13:H13)</f>
        <v>2060</v>
      </c>
    </row>
    <row r="14" spans="1:10" x14ac:dyDescent="0.2">
      <c r="A14">
        <f t="shared" ref="A14:A59" si="1">A13+1</f>
        <v>3</v>
      </c>
      <c r="B14" s="129" t="s">
        <v>128</v>
      </c>
      <c r="C14" s="7">
        <v>200</v>
      </c>
      <c r="D14" s="7">
        <v>120</v>
      </c>
      <c r="E14" s="7">
        <v>140</v>
      </c>
      <c r="F14" s="7">
        <v>400</v>
      </c>
      <c r="G14" s="7">
        <v>1200</v>
      </c>
      <c r="H14" s="7">
        <v>0</v>
      </c>
      <c r="I14" s="7">
        <f t="shared" si="0"/>
        <v>2060</v>
      </c>
    </row>
    <row r="15" spans="1:10" x14ac:dyDescent="0.2">
      <c r="A15">
        <f t="shared" si="1"/>
        <v>4</v>
      </c>
      <c r="B15" s="129" t="s">
        <v>129</v>
      </c>
      <c r="C15" s="7">
        <v>200</v>
      </c>
      <c r="D15" s="7">
        <v>120</v>
      </c>
      <c r="E15" s="7">
        <v>140</v>
      </c>
      <c r="F15" s="7">
        <v>400</v>
      </c>
      <c r="G15" s="7">
        <v>1200</v>
      </c>
      <c r="H15" s="7">
        <v>0</v>
      </c>
      <c r="I15" s="7">
        <f t="shared" si="0"/>
        <v>2060</v>
      </c>
    </row>
    <row r="16" spans="1:10" x14ac:dyDescent="0.2">
      <c r="A16">
        <f t="shared" si="1"/>
        <v>5</v>
      </c>
      <c r="B16" s="129" t="s">
        <v>130</v>
      </c>
      <c r="C16" s="7">
        <v>200</v>
      </c>
      <c r="D16" s="7">
        <v>120</v>
      </c>
      <c r="E16" s="7">
        <v>140</v>
      </c>
      <c r="F16" s="7">
        <v>400</v>
      </c>
      <c r="G16" s="7">
        <v>1200</v>
      </c>
      <c r="H16" s="7">
        <v>0</v>
      </c>
      <c r="I16" s="7">
        <f t="shared" si="0"/>
        <v>2060</v>
      </c>
    </row>
    <row r="17" spans="1:10" x14ac:dyDescent="0.2">
      <c r="A17">
        <f t="shared" si="1"/>
        <v>6</v>
      </c>
      <c r="B17" s="129" t="s">
        <v>131</v>
      </c>
      <c r="C17" s="7">
        <v>100</v>
      </c>
      <c r="D17" s="7">
        <v>220</v>
      </c>
      <c r="E17" s="7">
        <v>140</v>
      </c>
      <c r="F17" s="7">
        <v>400</v>
      </c>
      <c r="G17" s="7">
        <v>1200</v>
      </c>
      <c r="H17" s="7">
        <v>0</v>
      </c>
      <c r="I17" s="7">
        <f t="shared" si="0"/>
        <v>2060</v>
      </c>
    </row>
    <row r="18" spans="1:10" x14ac:dyDescent="0.2">
      <c r="A18">
        <f t="shared" si="1"/>
        <v>7</v>
      </c>
      <c r="B18" s="129" t="s">
        <v>132</v>
      </c>
      <c r="C18" s="59" t="s">
        <v>73</v>
      </c>
      <c r="D18" s="7">
        <v>320</v>
      </c>
      <c r="E18" s="7">
        <v>140</v>
      </c>
      <c r="F18" s="7">
        <v>400</v>
      </c>
      <c r="G18" s="7">
        <v>1200</v>
      </c>
      <c r="H18" s="7">
        <v>25</v>
      </c>
      <c r="I18" s="7">
        <f t="shared" si="0"/>
        <v>2085</v>
      </c>
    </row>
    <row r="19" spans="1:10" x14ac:dyDescent="0.2">
      <c r="A19">
        <f t="shared" si="1"/>
        <v>8</v>
      </c>
      <c r="B19" s="129" t="s">
        <v>133</v>
      </c>
      <c r="C19" s="7"/>
      <c r="D19" s="7">
        <v>320</v>
      </c>
      <c r="E19" s="7">
        <v>140</v>
      </c>
      <c r="F19" s="7">
        <v>400</v>
      </c>
      <c r="G19" s="7">
        <v>1200</v>
      </c>
      <c r="H19" s="7">
        <v>25</v>
      </c>
      <c r="I19" s="7">
        <f t="shared" si="0"/>
        <v>2085</v>
      </c>
    </row>
    <row r="20" spans="1:10" x14ac:dyDescent="0.2">
      <c r="A20">
        <f t="shared" si="1"/>
        <v>9</v>
      </c>
      <c r="B20" s="129" t="s">
        <v>134</v>
      </c>
      <c r="C20" s="7"/>
      <c r="D20" s="7">
        <v>320</v>
      </c>
      <c r="E20" s="7">
        <v>140</v>
      </c>
      <c r="F20" s="7">
        <v>400</v>
      </c>
      <c r="G20" s="7">
        <v>1200</v>
      </c>
      <c r="H20" s="7">
        <v>25</v>
      </c>
      <c r="I20" s="7">
        <f t="shared" si="0"/>
        <v>2085</v>
      </c>
      <c r="J20" s="123"/>
    </row>
    <row r="21" spans="1:10" x14ac:dyDescent="0.2">
      <c r="A21">
        <f t="shared" si="1"/>
        <v>10</v>
      </c>
      <c r="B21" s="129" t="s">
        <v>135</v>
      </c>
      <c r="C21" s="7"/>
      <c r="D21" s="7">
        <v>320</v>
      </c>
      <c r="E21" s="7">
        <v>140</v>
      </c>
      <c r="F21" s="7">
        <v>400</v>
      </c>
      <c r="G21" s="7">
        <v>1200</v>
      </c>
      <c r="H21" s="7">
        <v>25</v>
      </c>
      <c r="I21" s="7">
        <f t="shared" si="0"/>
        <v>2085</v>
      </c>
      <c r="J21" s="63"/>
    </row>
    <row r="22" spans="1:10" x14ac:dyDescent="0.2">
      <c r="A22">
        <f t="shared" si="1"/>
        <v>11</v>
      </c>
      <c r="B22" s="129" t="s">
        <v>136</v>
      </c>
      <c r="C22" s="7"/>
      <c r="D22" s="7">
        <v>320</v>
      </c>
      <c r="E22" s="7">
        <v>140</v>
      </c>
      <c r="F22" s="7">
        <v>400</v>
      </c>
      <c r="G22" s="7">
        <v>1200</v>
      </c>
      <c r="H22" s="7">
        <v>25</v>
      </c>
      <c r="I22" s="7">
        <f t="shared" si="0"/>
        <v>2085</v>
      </c>
      <c r="J22" s="63"/>
    </row>
    <row r="23" spans="1:10" x14ac:dyDescent="0.2">
      <c r="A23">
        <f t="shared" si="1"/>
        <v>12</v>
      </c>
      <c r="B23" s="129" t="s">
        <v>137</v>
      </c>
      <c r="C23" s="7"/>
      <c r="D23" s="7">
        <v>320</v>
      </c>
      <c r="E23" s="7">
        <v>140</v>
      </c>
      <c r="F23" s="7">
        <v>400</v>
      </c>
      <c r="G23" s="7">
        <v>1200</v>
      </c>
      <c r="H23" s="7">
        <v>25</v>
      </c>
      <c r="I23" s="7">
        <f t="shared" si="0"/>
        <v>2085</v>
      </c>
      <c r="J23" s="63"/>
    </row>
    <row r="24" spans="1:10" x14ac:dyDescent="0.2">
      <c r="A24">
        <f t="shared" si="1"/>
        <v>13</v>
      </c>
      <c r="B24" s="129" t="s">
        <v>138</v>
      </c>
      <c r="C24" s="7"/>
      <c r="D24" s="7">
        <v>260</v>
      </c>
      <c r="E24" s="7">
        <v>200</v>
      </c>
      <c r="F24" s="7">
        <v>400</v>
      </c>
      <c r="G24" s="7">
        <v>1200</v>
      </c>
      <c r="H24" s="7">
        <v>25</v>
      </c>
      <c r="I24" s="7">
        <f t="shared" si="0"/>
        <v>2085</v>
      </c>
      <c r="J24" s="63"/>
    </row>
    <row r="25" spans="1:10" x14ac:dyDescent="0.2">
      <c r="A25">
        <f t="shared" si="1"/>
        <v>14</v>
      </c>
      <c r="B25" s="129" t="s">
        <v>139</v>
      </c>
      <c r="C25" s="7"/>
      <c r="D25" s="59" t="s">
        <v>73</v>
      </c>
      <c r="E25" s="7">
        <v>460</v>
      </c>
      <c r="F25" s="7">
        <v>400</v>
      </c>
      <c r="G25" s="7">
        <v>1200</v>
      </c>
      <c r="H25" s="7">
        <v>50</v>
      </c>
      <c r="I25" s="7">
        <f t="shared" si="0"/>
        <v>2110</v>
      </c>
      <c r="J25" s="63"/>
    </row>
    <row r="26" spans="1:10" x14ac:dyDescent="0.2">
      <c r="A26">
        <f t="shared" si="1"/>
        <v>15</v>
      </c>
      <c r="B26" s="129" t="s">
        <v>140</v>
      </c>
      <c r="C26" s="7"/>
      <c r="D26" s="7"/>
      <c r="E26" s="7">
        <v>460</v>
      </c>
      <c r="F26" s="7">
        <v>400</v>
      </c>
      <c r="G26" s="7">
        <v>1200</v>
      </c>
      <c r="H26" s="7">
        <v>50</v>
      </c>
      <c r="I26" s="7">
        <f t="shared" si="0"/>
        <v>2110</v>
      </c>
      <c r="J26" s="63"/>
    </row>
    <row r="27" spans="1:10" x14ac:dyDescent="0.2">
      <c r="A27">
        <f t="shared" si="1"/>
        <v>16</v>
      </c>
      <c r="B27" s="129" t="s">
        <v>141</v>
      </c>
      <c r="C27" s="7"/>
      <c r="D27" s="7"/>
      <c r="E27" s="7">
        <v>460</v>
      </c>
      <c r="F27" s="7">
        <v>400</v>
      </c>
      <c r="G27" s="7">
        <v>1200</v>
      </c>
      <c r="H27" s="7">
        <v>50</v>
      </c>
      <c r="I27" s="7">
        <f t="shared" si="0"/>
        <v>2110</v>
      </c>
      <c r="J27" s="63"/>
    </row>
    <row r="28" spans="1:10" x14ac:dyDescent="0.2">
      <c r="A28">
        <f t="shared" si="1"/>
        <v>17</v>
      </c>
      <c r="B28" s="129" t="s">
        <v>142</v>
      </c>
      <c r="C28" s="7"/>
      <c r="D28" s="7"/>
      <c r="E28" s="7">
        <v>460</v>
      </c>
      <c r="F28" s="7">
        <v>400</v>
      </c>
      <c r="G28" s="7">
        <v>1200</v>
      </c>
      <c r="H28" s="7">
        <v>50</v>
      </c>
      <c r="I28" s="7">
        <f t="shared" si="0"/>
        <v>2110</v>
      </c>
    </row>
    <row r="29" spans="1:10" x14ac:dyDescent="0.2">
      <c r="A29">
        <f t="shared" si="1"/>
        <v>18</v>
      </c>
      <c r="B29" s="129" t="s">
        <v>143</v>
      </c>
      <c r="C29" s="7"/>
      <c r="D29" s="7"/>
      <c r="E29" s="7">
        <v>460</v>
      </c>
      <c r="F29" s="7">
        <v>400</v>
      </c>
      <c r="G29" s="7">
        <v>1200</v>
      </c>
      <c r="H29" s="7">
        <v>50</v>
      </c>
      <c r="I29" s="7">
        <f t="shared" si="0"/>
        <v>2110</v>
      </c>
    </row>
    <row r="30" spans="1:10" x14ac:dyDescent="0.2">
      <c r="A30">
        <f t="shared" si="1"/>
        <v>19</v>
      </c>
      <c r="B30" s="129" t="s">
        <v>144</v>
      </c>
      <c r="C30" s="7"/>
      <c r="D30" s="7"/>
      <c r="E30" s="7">
        <v>460</v>
      </c>
      <c r="F30" s="7">
        <v>400</v>
      </c>
      <c r="G30" s="7">
        <v>1200</v>
      </c>
      <c r="H30" s="7">
        <v>50</v>
      </c>
      <c r="I30" s="7">
        <f t="shared" si="0"/>
        <v>2110</v>
      </c>
    </row>
    <row r="31" spans="1:10" x14ac:dyDescent="0.2">
      <c r="A31">
        <f t="shared" si="1"/>
        <v>20</v>
      </c>
      <c r="B31" s="129" t="s">
        <v>145</v>
      </c>
      <c r="C31" s="7"/>
      <c r="D31" s="7"/>
      <c r="E31" s="7">
        <v>360</v>
      </c>
      <c r="F31" s="7">
        <v>500</v>
      </c>
      <c r="G31" s="7">
        <v>1200</v>
      </c>
      <c r="H31" s="7">
        <v>50</v>
      </c>
      <c r="I31" s="7">
        <f t="shared" si="0"/>
        <v>2110</v>
      </c>
    </row>
    <row r="32" spans="1:10" x14ac:dyDescent="0.2">
      <c r="A32">
        <f t="shared" si="1"/>
        <v>21</v>
      </c>
      <c r="B32" s="129" t="s">
        <v>146</v>
      </c>
      <c r="C32" s="7"/>
      <c r="D32" s="7"/>
      <c r="E32" s="59" t="s">
        <v>73</v>
      </c>
      <c r="F32" s="7">
        <v>860</v>
      </c>
      <c r="G32" s="7">
        <v>1200</v>
      </c>
      <c r="H32" s="7">
        <v>100</v>
      </c>
      <c r="I32" s="7">
        <f t="shared" si="0"/>
        <v>2160</v>
      </c>
    </row>
    <row r="33" spans="1:9" x14ac:dyDescent="0.2">
      <c r="A33">
        <f t="shared" si="1"/>
        <v>22</v>
      </c>
      <c r="B33" s="129" t="s">
        <v>147</v>
      </c>
      <c r="C33" s="7"/>
      <c r="D33" s="7"/>
      <c r="E33" s="7"/>
      <c r="F33" s="7">
        <v>860</v>
      </c>
      <c r="G33" s="7">
        <v>1200</v>
      </c>
      <c r="H33" s="7">
        <v>100</v>
      </c>
      <c r="I33" s="7">
        <f t="shared" si="0"/>
        <v>2160</v>
      </c>
    </row>
    <row r="34" spans="1:9" x14ac:dyDescent="0.2">
      <c r="A34">
        <f t="shared" si="1"/>
        <v>23</v>
      </c>
      <c r="B34" s="129" t="s">
        <v>148</v>
      </c>
      <c r="C34" s="7"/>
      <c r="D34" s="7"/>
      <c r="E34" s="7"/>
      <c r="F34" s="7">
        <v>860</v>
      </c>
      <c r="G34" s="7">
        <v>1200</v>
      </c>
      <c r="H34" s="7">
        <v>100</v>
      </c>
      <c r="I34" s="7">
        <f t="shared" si="0"/>
        <v>2160</v>
      </c>
    </row>
    <row r="35" spans="1:9" x14ac:dyDescent="0.2">
      <c r="A35">
        <f t="shared" si="1"/>
        <v>24</v>
      </c>
      <c r="B35" s="129" t="s">
        <v>149</v>
      </c>
      <c r="C35" s="7"/>
      <c r="D35" s="7"/>
      <c r="E35" s="7"/>
      <c r="F35" s="7">
        <v>320</v>
      </c>
      <c r="G35" s="7">
        <v>1550</v>
      </c>
      <c r="H35" s="7">
        <v>290</v>
      </c>
      <c r="I35" s="7">
        <f t="shared" si="0"/>
        <v>2160</v>
      </c>
    </row>
    <row r="36" spans="1:9" x14ac:dyDescent="0.2">
      <c r="A36">
        <f t="shared" si="1"/>
        <v>25</v>
      </c>
      <c r="B36" s="129" t="s">
        <v>150</v>
      </c>
      <c r="C36" s="7"/>
      <c r="D36" s="7"/>
      <c r="E36" s="7"/>
      <c r="F36" s="59" t="s">
        <v>73</v>
      </c>
      <c r="G36" s="7">
        <v>1770</v>
      </c>
      <c r="H36" s="7">
        <v>390</v>
      </c>
      <c r="I36" s="7">
        <f t="shared" si="0"/>
        <v>2160</v>
      </c>
    </row>
    <row r="37" spans="1:9" x14ac:dyDescent="0.2">
      <c r="A37">
        <f t="shared" si="1"/>
        <v>26</v>
      </c>
      <c r="B37" s="129" t="s">
        <v>151</v>
      </c>
      <c r="C37" s="7"/>
      <c r="D37" s="7"/>
      <c r="E37" s="7"/>
      <c r="F37" s="7"/>
      <c r="G37" s="7">
        <v>1770</v>
      </c>
      <c r="H37" s="7">
        <v>390</v>
      </c>
      <c r="I37" s="7">
        <f t="shared" si="0"/>
        <v>2160</v>
      </c>
    </row>
    <row r="38" spans="1:9" x14ac:dyDescent="0.2">
      <c r="A38">
        <f t="shared" si="1"/>
        <v>27</v>
      </c>
      <c r="B38" s="129" t="s">
        <v>152</v>
      </c>
      <c r="C38" s="7"/>
      <c r="D38" s="7"/>
      <c r="E38" s="7"/>
      <c r="F38" s="7"/>
      <c r="G38" s="7">
        <v>1770</v>
      </c>
      <c r="H38" s="7">
        <v>390</v>
      </c>
      <c r="I38" s="7">
        <f t="shared" si="0"/>
        <v>2160</v>
      </c>
    </row>
    <row r="39" spans="1:9" x14ac:dyDescent="0.2">
      <c r="A39">
        <f t="shared" si="1"/>
        <v>28</v>
      </c>
      <c r="B39" s="129" t="s">
        <v>153</v>
      </c>
      <c r="C39" s="7"/>
      <c r="D39" s="7"/>
      <c r="E39" s="7"/>
      <c r="F39" s="7"/>
      <c r="G39" s="7">
        <v>1770</v>
      </c>
      <c r="H39" s="7">
        <v>390</v>
      </c>
      <c r="I39" s="7">
        <f t="shared" si="0"/>
        <v>2160</v>
      </c>
    </row>
    <row r="40" spans="1:9" x14ac:dyDescent="0.2">
      <c r="A40">
        <f t="shared" si="1"/>
        <v>29</v>
      </c>
      <c r="B40" s="129" t="s">
        <v>154</v>
      </c>
      <c r="C40" s="7"/>
      <c r="D40" s="7"/>
      <c r="E40" s="7"/>
      <c r="F40" s="7"/>
      <c r="G40" s="7">
        <v>1770</v>
      </c>
      <c r="H40" s="7">
        <v>390</v>
      </c>
      <c r="I40" s="7">
        <f t="shared" si="0"/>
        <v>2160</v>
      </c>
    </row>
    <row r="41" spans="1:9" x14ac:dyDescent="0.2">
      <c r="A41">
        <f t="shared" si="1"/>
        <v>30</v>
      </c>
      <c r="B41" s="129" t="s">
        <v>155</v>
      </c>
      <c r="C41" s="7"/>
      <c r="D41" s="7"/>
      <c r="E41" s="7"/>
      <c r="F41" s="7"/>
      <c r="G41" s="7">
        <v>1770</v>
      </c>
      <c r="H41" s="7">
        <v>390</v>
      </c>
      <c r="I41" s="7">
        <f t="shared" si="0"/>
        <v>2160</v>
      </c>
    </row>
    <row r="42" spans="1:9" x14ac:dyDescent="0.2">
      <c r="A42">
        <f t="shared" si="1"/>
        <v>31</v>
      </c>
      <c r="B42" s="129" t="s">
        <v>156</v>
      </c>
      <c r="C42" s="7"/>
      <c r="D42" s="7"/>
      <c r="E42" s="7"/>
      <c r="F42" s="7"/>
      <c r="G42" s="7">
        <v>1770</v>
      </c>
      <c r="H42" s="7">
        <v>390</v>
      </c>
      <c r="I42" s="7">
        <f t="shared" si="0"/>
        <v>2160</v>
      </c>
    </row>
    <row r="43" spans="1:9" x14ac:dyDescent="0.2">
      <c r="A43">
        <f t="shared" si="1"/>
        <v>32</v>
      </c>
      <c r="B43" s="129" t="s">
        <v>157</v>
      </c>
      <c r="C43" s="7"/>
      <c r="D43" s="7"/>
      <c r="E43" s="7"/>
      <c r="F43" s="7"/>
      <c r="G43" s="7">
        <v>1770</v>
      </c>
      <c r="H43" s="7">
        <v>390</v>
      </c>
      <c r="I43" s="7">
        <f t="shared" si="0"/>
        <v>2160</v>
      </c>
    </row>
    <row r="44" spans="1:9" x14ac:dyDescent="0.2">
      <c r="A44">
        <f t="shared" si="1"/>
        <v>33</v>
      </c>
      <c r="B44" s="129" t="s">
        <v>158</v>
      </c>
      <c r="C44" s="7"/>
      <c r="D44" s="7"/>
      <c r="E44" s="7"/>
      <c r="F44" s="7"/>
      <c r="G44" s="7">
        <v>1770</v>
      </c>
      <c r="H44" s="7">
        <v>390</v>
      </c>
      <c r="I44" s="7">
        <f t="shared" si="0"/>
        <v>2160</v>
      </c>
    </row>
    <row r="45" spans="1:9" x14ac:dyDescent="0.2">
      <c r="A45">
        <f t="shared" si="1"/>
        <v>34</v>
      </c>
      <c r="B45" s="129" t="s">
        <v>159</v>
      </c>
      <c r="C45" s="7"/>
      <c r="D45" s="7"/>
      <c r="E45" s="7"/>
      <c r="F45" s="7"/>
      <c r="G45" s="7">
        <v>1770</v>
      </c>
      <c r="H45" s="7">
        <v>390</v>
      </c>
      <c r="I45" s="7">
        <f t="shared" si="0"/>
        <v>2160</v>
      </c>
    </row>
    <row r="46" spans="1:9" x14ac:dyDescent="0.2">
      <c r="A46">
        <f t="shared" si="1"/>
        <v>35</v>
      </c>
      <c r="B46" s="129" t="s">
        <v>160</v>
      </c>
      <c r="C46" s="7"/>
      <c r="D46" s="7"/>
      <c r="E46" s="7"/>
      <c r="F46" s="7"/>
      <c r="G46" s="7">
        <v>1770</v>
      </c>
      <c r="H46" s="7">
        <v>390</v>
      </c>
      <c r="I46" s="7">
        <f t="shared" si="0"/>
        <v>2160</v>
      </c>
    </row>
    <row r="47" spans="1:9" x14ac:dyDescent="0.2">
      <c r="A47">
        <f t="shared" si="1"/>
        <v>36</v>
      </c>
      <c r="B47" s="129" t="s">
        <v>161</v>
      </c>
      <c r="C47" s="7"/>
      <c r="D47" s="7"/>
      <c r="E47" s="7"/>
      <c r="F47" s="7"/>
      <c r="G47" s="7">
        <v>1770</v>
      </c>
      <c r="H47" s="7">
        <v>390</v>
      </c>
      <c r="I47" s="7">
        <f t="shared" si="0"/>
        <v>2160</v>
      </c>
    </row>
    <row r="48" spans="1:9" x14ac:dyDescent="0.2">
      <c r="A48">
        <f t="shared" si="1"/>
        <v>37</v>
      </c>
      <c r="B48" s="129" t="s">
        <v>162</v>
      </c>
      <c r="C48" s="7"/>
      <c r="D48" s="7"/>
      <c r="E48" s="7"/>
      <c r="F48" s="7"/>
      <c r="G48" s="7">
        <v>1770</v>
      </c>
      <c r="H48" s="7">
        <v>390</v>
      </c>
      <c r="I48" s="7">
        <f t="shared" si="0"/>
        <v>2160</v>
      </c>
    </row>
    <row r="49" spans="1:9" x14ac:dyDescent="0.2">
      <c r="A49">
        <f t="shared" si="1"/>
        <v>38</v>
      </c>
      <c r="B49" s="129" t="s">
        <v>163</v>
      </c>
      <c r="C49" s="7"/>
      <c r="D49" s="7"/>
      <c r="E49" s="7"/>
      <c r="F49" s="7"/>
      <c r="G49" s="7">
        <v>1770</v>
      </c>
      <c r="H49" s="7">
        <v>390</v>
      </c>
      <c r="I49" s="7">
        <f t="shared" si="0"/>
        <v>2160</v>
      </c>
    </row>
    <row r="50" spans="1:9" x14ac:dyDescent="0.2">
      <c r="A50">
        <f t="shared" si="1"/>
        <v>39</v>
      </c>
      <c r="B50" s="129" t="s">
        <v>164</v>
      </c>
      <c r="C50" s="7"/>
      <c r="D50" s="7"/>
      <c r="E50" s="7"/>
      <c r="F50" s="7"/>
      <c r="G50" s="7">
        <v>1770</v>
      </c>
      <c r="H50" s="7">
        <v>390</v>
      </c>
      <c r="I50" s="7">
        <f t="shared" si="0"/>
        <v>2160</v>
      </c>
    </row>
    <row r="51" spans="1:9" x14ac:dyDescent="0.2">
      <c r="A51">
        <f t="shared" si="1"/>
        <v>40</v>
      </c>
      <c r="B51" s="129" t="s">
        <v>165</v>
      </c>
      <c r="C51" s="7"/>
      <c r="D51" s="7"/>
      <c r="E51" s="7"/>
      <c r="F51" s="7"/>
      <c r="G51" s="7">
        <v>1770</v>
      </c>
      <c r="H51" s="7">
        <v>390</v>
      </c>
      <c r="I51" s="7">
        <f t="shared" si="0"/>
        <v>2160</v>
      </c>
    </row>
    <row r="52" spans="1:9" x14ac:dyDescent="0.2">
      <c r="A52">
        <f t="shared" si="1"/>
        <v>41</v>
      </c>
      <c r="B52" s="129" t="s">
        <v>166</v>
      </c>
      <c r="C52" s="7"/>
      <c r="D52" s="7"/>
      <c r="E52" s="7"/>
      <c r="F52" s="7"/>
      <c r="G52" s="7">
        <v>1770</v>
      </c>
      <c r="H52" s="7">
        <v>390</v>
      </c>
      <c r="I52" s="7">
        <f t="shared" si="0"/>
        <v>2160</v>
      </c>
    </row>
    <row r="53" spans="1:9" x14ac:dyDescent="0.2">
      <c r="A53">
        <f t="shared" si="1"/>
        <v>42</v>
      </c>
      <c r="B53" s="129" t="s">
        <v>167</v>
      </c>
      <c r="C53" s="7"/>
      <c r="D53" s="7"/>
      <c r="E53" s="7"/>
      <c r="F53" s="7"/>
      <c r="G53" s="7">
        <v>1770</v>
      </c>
      <c r="H53" s="7">
        <v>390</v>
      </c>
      <c r="I53" s="7">
        <f t="shared" si="0"/>
        <v>2160</v>
      </c>
    </row>
    <row r="54" spans="1:9" x14ac:dyDescent="0.2">
      <c r="A54">
        <f t="shared" si="1"/>
        <v>43</v>
      </c>
      <c r="B54" s="129" t="s">
        <v>168</v>
      </c>
      <c r="C54" s="7"/>
      <c r="D54" s="7"/>
      <c r="E54" s="7"/>
      <c r="F54" s="7"/>
      <c r="G54" s="7">
        <v>1770</v>
      </c>
      <c r="H54" s="7">
        <v>390</v>
      </c>
      <c r="I54" s="7">
        <f t="shared" si="0"/>
        <v>2160</v>
      </c>
    </row>
    <row r="55" spans="1:9" x14ac:dyDescent="0.2">
      <c r="A55">
        <f t="shared" si="1"/>
        <v>44</v>
      </c>
      <c r="B55" s="129" t="s">
        <v>169</v>
      </c>
      <c r="C55" s="7"/>
      <c r="D55" s="7"/>
      <c r="E55" s="7"/>
      <c r="F55" s="7"/>
      <c r="G55" s="7">
        <v>1770</v>
      </c>
      <c r="H55" s="7">
        <v>390</v>
      </c>
      <c r="I55" s="7">
        <f t="shared" si="0"/>
        <v>2160</v>
      </c>
    </row>
    <row r="56" spans="1:9" x14ac:dyDescent="0.2">
      <c r="A56">
        <f t="shared" si="1"/>
        <v>45</v>
      </c>
      <c r="B56" s="129" t="s">
        <v>170</v>
      </c>
      <c r="C56" s="7"/>
      <c r="D56" s="7"/>
      <c r="E56" s="7"/>
      <c r="F56" s="7"/>
      <c r="G56" s="7">
        <v>1770</v>
      </c>
      <c r="H56" s="7">
        <v>390</v>
      </c>
      <c r="I56" s="7">
        <f t="shared" si="0"/>
        <v>2160</v>
      </c>
    </row>
    <row r="57" spans="1:9" x14ac:dyDescent="0.2">
      <c r="A57">
        <f t="shared" si="1"/>
        <v>46</v>
      </c>
      <c r="B57" s="129" t="s">
        <v>171</v>
      </c>
      <c r="C57" s="7"/>
      <c r="D57" s="7"/>
      <c r="E57" s="7"/>
      <c r="F57" s="7"/>
      <c r="G57" s="7">
        <v>1770</v>
      </c>
      <c r="H57" s="7">
        <v>390</v>
      </c>
      <c r="I57" s="7">
        <f t="shared" si="0"/>
        <v>2160</v>
      </c>
    </row>
    <row r="58" spans="1:9" x14ac:dyDescent="0.2">
      <c r="A58">
        <f t="shared" si="1"/>
        <v>47</v>
      </c>
      <c r="B58" s="129" t="s">
        <v>172</v>
      </c>
      <c r="C58" s="7"/>
      <c r="D58" s="7"/>
      <c r="E58" s="7"/>
      <c r="F58" s="7"/>
      <c r="G58" s="7">
        <v>1770</v>
      </c>
      <c r="H58" s="7">
        <v>390</v>
      </c>
      <c r="I58" s="7">
        <f t="shared" si="0"/>
        <v>2160</v>
      </c>
    </row>
    <row r="59" spans="1:9" x14ac:dyDescent="0.2">
      <c r="A59">
        <f t="shared" si="1"/>
        <v>48</v>
      </c>
      <c r="B59" s="129" t="s">
        <v>173</v>
      </c>
      <c r="C59" s="7"/>
      <c r="D59" s="7"/>
      <c r="E59" s="7"/>
      <c r="F59" s="7"/>
      <c r="G59" s="7">
        <v>1770</v>
      </c>
      <c r="H59" s="7">
        <v>390</v>
      </c>
      <c r="I59" s="7">
        <f t="shared" si="0"/>
        <v>2160</v>
      </c>
    </row>
    <row r="60" spans="1:9" x14ac:dyDescent="0.2">
      <c r="B60" s="7" t="s">
        <v>74</v>
      </c>
      <c r="C60" s="7">
        <f t="shared" ref="C60:I60" si="2">SUM(C12:C59)</f>
        <v>1100</v>
      </c>
      <c r="D60" s="7">
        <f t="shared" si="2"/>
        <v>3000</v>
      </c>
      <c r="E60" s="7">
        <f t="shared" si="2"/>
        <v>5000</v>
      </c>
      <c r="F60" s="7">
        <f t="shared" si="2"/>
        <v>11000</v>
      </c>
      <c r="G60" s="7">
        <f t="shared" si="2"/>
        <v>71630</v>
      </c>
      <c r="H60" s="7">
        <f t="shared" si="2"/>
        <v>10475</v>
      </c>
      <c r="I60" s="7">
        <f t="shared" si="2"/>
        <v>102205</v>
      </c>
    </row>
    <row r="61" spans="1:9" x14ac:dyDescent="0.2">
      <c r="C61" t="s">
        <v>98</v>
      </c>
    </row>
    <row r="62" spans="1:9" x14ac:dyDescent="0.2">
      <c r="C62" t="s">
        <v>99</v>
      </c>
    </row>
    <row r="63" spans="1:9" x14ac:dyDescent="0.2">
      <c r="C63" t="s">
        <v>100</v>
      </c>
    </row>
    <row r="65" spans="1:10" x14ac:dyDescent="0.2">
      <c r="A65">
        <v>1</v>
      </c>
      <c r="B65" t="s">
        <v>91</v>
      </c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4">
        <v>2</v>
      </c>
      <c r="B66" t="s">
        <v>102</v>
      </c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4"/>
      <c r="B67" t="s">
        <v>101</v>
      </c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>
        <v>3</v>
      </c>
      <c r="B68" t="s">
        <v>107</v>
      </c>
      <c r="F68" s="3"/>
      <c r="G68" s="3"/>
      <c r="H68" s="3"/>
      <c r="I68" s="3"/>
      <c r="J68" s="3"/>
    </row>
    <row r="69" spans="1:10" x14ac:dyDescent="0.2">
      <c r="A69" s="34">
        <v>4</v>
      </c>
      <c r="B69" t="s">
        <v>92</v>
      </c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4">
        <v>5</v>
      </c>
      <c r="B70" t="s">
        <v>93</v>
      </c>
      <c r="C70" s="3"/>
      <c r="D70" s="3"/>
      <c r="E70" s="3"/>
      <c r="F70" s="3"/>
      <c r="G70" s="3"/>
      <c r="H70" s="3"/>
      <c r="I70" s="3"/>
      <c r="J70" s="3"/>
    </row>
    <row r="71" spans="1:10" s="28" customFormat="1" x14ac:dyDescent="0.2">
      <c r="A71" s="34">
        <v>6</v>
      </c>
      <c r="B71" t="s">
        <v>104</v>
      </c>
      <c r="C71" s="3"/>
      <c r="D71" s="3"/>
      <c r="E71" s="3"/>
      <c r="F71" s="3"/>
      <c r="G71" s="3"/>
      <c r="H71" s="3"/>
      <c r="I71" s="3"/>
      <c r="J71" s="3"/>
    </row>
    <row r="72" spans="1:10" s="28" customFormat="1" x14ac:dyDescent="0.2">
      <c r="A72" s="34"/>
      <c r="B72" t="s">
        <v>103</v>
      </c>
      <c r="C72" s="3"/>
      <c r="D72" s="3"/>
      <c r="E72" s="3"/>
      <c r="F72" s="3"/>
      <c r="G72" s="3"/>
      <c r="H72" s="3"/>
      <c r="I72" s="3"/>
      <c r="J72" s="3"/>
    </row>
    <row r="73" spans="1:10" s="28" customFormat="1" x14ac:dyDescent="0.2">
      <c r="A73" s="34">
        <v>7</v>
      </c>
      <c r="B73" t="s">
        <v>86</v>
      </c>
      <c r="C73" s="3"/>
      <c r="D73" s="3"/>
      <c r="E73" s="3"/>
      <c r="F73" s="3"/>
      <c r="G73" s="3"/>
      <c r="H73" s="3"/>
      <c r="I73" s="3"/>
      <c r="J73" s="3"/>
    </row>
    <row r="74" spans="1:10" s="28" customFormat="1" x14ac:dyDescent="0.2">
      <c r="A74" s="34"/>
      <c r="B74" t="s">
        <v>94</v>
      </c>
      <c r="C74" s="3"/>
      <c r="D74" s="3"/>
      <c r="E74" s="3"/>
      <c r="F74" s="3"/>
      <c r="G74" s="3"/>
      <c r="H74" s="3"/>
      <c r="I74" s="3"/>
      <c r="J74" s="3"/>
    </row>
    <row r="75" spans="1:10" s="28" customFormat="1" x14ac:dyDescent="0.2">
      <c r="A75" s="34">
        <v>8</v>
      </c>
      <c r="B75" t="s">
        <v>75</v>
      </c>
      <c r="C75" s="3"/>
      <c r="D75" s="3"/>
      <c r="E75" s="3"/>
      <c r="F75" s="3"/>
      <c r="G75" s="3"/>
      <c r="H75" s="3"/>
      <c r="I75" s="3"/>
      <c r="J75" s="3"/>
    </row>
    <row r="76" spans="1:10" s="28" customFormat="1" x14ac:dyDescent="0.2">
      <c r="A76" s="34"/>
      <c r="B76" t="s">
        <v>95</v>
      </c>
      <c r="C76" s="3"/>
      <c r="D76" s="3"/>
      <c r="E76" s="3"/>
      <c r="F76" s="3"/>
      <c r="G76" s="3"/>
      <c r="H76" s="3"/>
      <c r="I76" s="3"/>
      <c r="J76" s="3"/>
    </row>
    <row r="77" spans="1:10" s="28" customFormat="1" x14ac:dyDescent="0.2">
      <c r="A77" s="34">
        <v>9</v>
      </c>
      <c r="B77" t="s">
        <v>90</v>
      </c>
      <c r="C77" s="3"/>
      <c r="D77" s="3"/>
      <c r="E77" s="3"/>
      <c r="F77" s="3"/>
      <c r="G77" s="3"/>
      <c r="H77" s="3"/>
      <c r="I77" s="3"/>
      <c r="J77" s="3"/>
    </row>
    <row r="78" spans="1:10" s="28" customFormat="1" x14ac:dyDescent="0.2">
      <c r="A78" s="124"/>
      <c r="B78" t="s">
        <v>88</v>
      </c>
      <c r="C78"/>
      <c r="D78"/>
      <c r="E78"/>
      <c r="F78"/>
      <c r="G78"/>
      <c r="H78"/>
      <c r="I78"/>
      <c r="J78"/>
    </row>
    <row r="79" spans="1:10" s="28" customFormat="1" x14ac:dyDescent="0.2">
      <c r="A79" s="124">
        <v>10</v>
      </c>
      <c r="B79" t="s">
        <v>89</v>
      </c>
      <c r="C79"/>
      <c r="D79"/>
      <c r="E79"/>
      <c r="F79"/>
      <c r="G79"/>
      <c r="H79"/>
      <c r="I79"/>
      <c r="J79"/>
    </row>
    <row r="80" spans="1:10" s="28" customFormat="1" x14ac:dyDescent="0.2">
      <c r="A80" s="124" t="s">
        <v>96</v>
      </c>
      <c r="B80" t="s">
        <v>97</v>
      </c>
      <c r="C80"/>
      <c r="D80"/>
      <c r="E80"/>
      <c r="F80"/>
      <c r="G80"/>
      <c r="H80"/>
      <c r="I80"/>
      <c r="J80"/>
    </row>
    <row r="81" spans="1:10" s="28" customFormat="1" x14ac:dyDescent="0.2">
      <c r="A81" s="123">
        <v>11</v>
      </c>
      <c r="B81" t="s">
        <v>108</v>
      </c>
      <c r="C81"/>
      <c r="D81"/>
      <c r="E81"/>
      <c r="F81"/>
      <c r="G81"/>
      <c r="H81"/>
      <c r="I81"/>
      <c r="J81"/>
    </row>
    <row r="82" spans="1:10" s="28" customFormat="1" x14ac:dyDescent="0.2">
      <c r="A82" s="123"/>
      <c r="B82" t="s">
        <v>105</v>
      </c>
      <c r="C82"/>
      <c r="D82"/>
      <c r="E82"/>
      <c r="F82"/>
      <c r="G82"/>
      <c r="H82"/>
      <c r="I82"/>
      <c r="J82"/>
    </row>
    <row r="83" spans="1:10" s="28" customFormat="1" x14ac:dyDescent="0.2"/>
    <row r="84" spans="1:10" s="28" customFormat="1" x14ac:dyDescent="0.2"/>
    <row r="85" spans="1:10" s="28" customFormat="1" x14ac:dyDescent="0.2"/>
    <row r="86" spans="1:10" s="28" customFormat="1" x14ac:dyDescent="0.2"/>
    <row r="87" spans="1:10" s="28" customFormat="1" x14ac:dyDescent="0.2"/>
    <row r="88" spans="1:10" s="28" customFormat="1" x14ac:dyDescent="0.2"/>
  </sheetData>
  <phoneticPr fontId="4" type="noConversion"/>
  <pageMargins left="0.5" right="0.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C5" sqref="C5"/>
    </sheetView>
  </sheetViews>
  <sheetFormatPr defaultRowHeight="12.75" x14ac:dyDescent="0.2"/>
  <cols>
    <col min="1" max="1" width="3" customWidth="1"/>
    <col min="2" max="2" width="16.5703125" customWidth="1"/>
    <col min="9" max="9" width="11" customWidth="1"/>
  </cols>
  <sheetData>
    <row r="1" spans="1:10" x14ac:dyDescent="0.2">
      <c r="D1" s="1" t="s">
        <v>54</v>
      </c>
    </row>
    <row r="2" spans="1:10" x14ac:dyDescent="0.2">
      <c r="C2" s="1" t="s">
        <v>85</v>
      </c>
      <c r="D2" s="1"/>
    </row>
    <row r="3" spans="1:10" x14ac:dyDescent="0.2">
      <c r="C3" t="s">
        <v>55</v>
      </c>
      <c r="D3" t="s">
        <v>56</v>
      </c>
      <c r="E3" t="s">
        <v>57</v>
      </c>
      <c r="F3" t="s">
        <v>58</v>
      </c>
      <c r="G3" t="s">
        <v>59</v>
      </c>
      <c r="H3" t="s">
        <v>60</v>
      </c>
    </row>
    <row r="4" spans="1:10" s="58" customFormat="1" x14ac:dyDescent="0.2">
      <c r="B4" s="59" t="s">
        <v>76</v>
      </c>
      <c r="C4" s="59"/>
      <c r="D4" s="59"/>
      <c r="E4" s="59"/>
      <c r="F4" s="59"/>
      <c r="G4" s="59"/>
      <c r="H4" s="59"/>
      <c r="I4" s="59"/>
    </row>
    <row r="5" spans="1:10" x14ac:dyDescent="0.2">
      <c r="B5" s="7" t="s">
        <v>67</v>
      </c>
      <c r="C5" s="7"/>
      <c r="D5" s="7"/>
      <c r="E5" s="7"/>
      <c r="F5" s="7"/>
      <c r="G5" s="60"/>
      <c r="H5" s="7"/>
      <c r="I5" s="7"/>
    </row>
    <row r="6" spans="1:10" x14ac:dyDescent="0.2">
      <c r="B6" s="7" t="s">
        <v>68</v>
      </c>
      <c r="C6" s="7"/>
      <c r="D6" s="7"/>
      <c r="E6" s="7"/>
      <c r="F6" s="7"/>
      <c r="G6" s="7"/>
      <c r="H6" s="7"/>
      <c r="I6" s="7"/>
    </row>
    <row r="7" spans="1:10" x14ac:dyDescent="0.2">
      <c r="B7" s="7" t="s">
        <v>69</v>
      </c>
      <c r="C7" s="61"/>
      <c r="D7" s="61"/>
      <c r="E7" s="61"/>
      <c r="F7" s="61"/>
      <c r="G7" s="61"/>
      <c r="H7" s="7"/>
      <c r="I7" s="7"/>
      <c r="J7" s="1"/>
    </row>
    <row r="8" spans="1:10" ht="13.5" thickBot="1" x14ac:dyDescent="0.25">
      <c r="B8" s="121" t="s">
        <v>70</v>
      </c>
      <c r="C8" s="121"/>
      <c r="D8" s="121"/>
      <c r="E8" s="121"/>
      <c r="F8" s="121"/>
      <c r="G8" s="121"/>
      <c r="H8" s="121"/>
      <c r="I8" s="121"/>
    </row>
    <row r="9" spans="1:10" x14ac:dyDescent="0.2">
      <c r="B9" s="122"/>
      <c r="C9" s="122" t="s">
        <v>55</v>
      </c>
      <c r="D9" s="122" t="s">
        <v>56</v>
      </c>
      <c r="E9" s="122" t="s">
        <v>57</v>
      </c>
      <c r="F9" s="122" t="s">
        <v>58</v>
      </c>
      <c r="G9" s="122" t="s">
        <v>59</v>
      </c>
      <c r="H9" s="122" t="s">
        <v>60</v>
      </c>
      <c r="I9" s="122" t="s">
        <v>71</v>
      </c>
    </row>
    <row r="10" spans="1:10" x14ac:dyDescent="0.2">
      <c r="B10" s="82"/>
      <c r="C10" s="130" t="s">
        <v>174</v>
      </c>
      <c r="D10" s="82"/>
      <c r="E10" s="82"/>
      <c r="F10" s="82"/>
      <c r="G10" s="82"/>
      <c r="H10" s="82"/>
      <c r="I10" s="82"/>
    </row>
    <row r="11" spans="1:10" x14ac:dyDescent="0.2">
      <c r="B11" s="7" t="s">
        <v>72</v>
      </c>
      <c r="C11" s="59"/>
      <c r="D11" s="59"/>
      <c r="E11" s="59"/>
      <c r="F11" s="59"/>
      <c r="G11" s="59"/>
      <c r="H11" s="59"/>
      <c r="I11" s="7"/>
      <c r="J11" s="62"/>
    </row>
    <row r="12" spans="1:10" x14ac:dyDescent="0.2">
      <c r="A12">
        <v>1</v>
      </c>
      <c r="B12" s="129" t="s">
        <v>126</v>
      </c>
      <c r="C12" s="7"/>
      <c r="D12" s="7"/>
      <c r="E12" s="7"/>
      <c r="F12" s="7"/>
      <c r="G12" s="7"/>
      <c r="H12" s="7"/>
      <c r="I12" s="7">
        <f>SUM(C12:H12)</f>
        <v>0</v>
      </c>
    </row>
    <row r="13" spans="1:10" x14ac:dyDescent="0.2">
      <c r="A13">
        <f>A12+1</f>
        <v>2</v>
      </c>
      <c r="B13" s="129" t="s">
        <v>127</v>
      </c>
      <c r="C13" s="7"/>
      <c r="D13" s="7"/>
      <c r="E13" s="7"/>
      <c r="F13" s="7"/>
      <c r="G13" s="7"/>
      <c r="H13" s="7"/>
      <c r="I13" s="7">
        <f t="shared" ref="I13:I59" si="0">SUM(C13:H13)</f>
        <v>0</v>
      </c>
    </row>
    <row r="14" spans="1:10" x14ac:dyDescent="0.2">
      <c r="A14">
        <f t="shared" ref="A14:A59" si="1">A13+1</f>
        <v>3</v>
      </c>
      <c r="B14" s="129" t="s">
        <v>128</v>
      </c>
      <c r="C14" s="7"/>
      <c r="D14" s="7"/>
      <c r="E14" s="7"/>
      <c r="F14" s="7"/>
      <c r="G14" s="7"/>
      <c r="H14" s="7"/>
      <c r="I14" s="7">
        <f t="shared" si="0"/>
        <v>0</v>
      </c>
    </row>
    <row r="15" spans="1:10" x14ac:dyDescent="0.2">
      <c r="A15">
        <f t="shared" si="1"/>
        <v>4</v>
      </c>
      <c r="B15" s="129" t="s">
        <v>129</v>
      </c>
      <c r="C15" s="7"/>
      <c r="D15" s="7"/>
      <c r="E15" s="7"/>
      <c r="F15" s="7"/>
      <c r="G15" s="7"/>
      <c r="H15" s="7"/>
      <c r="I15" s="7">
        <f t="shared" si="0"/>
        <v>0</v>
      </c>
    </row>
    <row r="16" spans="1:10" x14ac:dyDescent="0.2">
      <c r="A16">
        <f t="shared" si="1"/>
        <v>5</v>
      </c>
      <c r="B16" s="129" t="s">
        <v>130</v>
      </c>
      <c r="C16" s="7"/>
      <c r="D16" s="7"/>
      <c r="E16" s="7"/>
      <c r="F16" s="7"/>
      <c r="G16" s="7"/>
      <c r="H16" s="7"/>
      <c r="I16" s="7">
        <f t="shared" si="0"/>
        <v>0</v>
      </c>
    </row>
    <row r="17" spans="1:9" x14ac:dyDescent="0.2">
      <c r="A17">
        <f t="shared" si="1"/>
        <v>6</v>
      </c>
      <c r="B17" s="129" t="s">
        <v>131</v>
      </c>
      <c r="C17" s="7"/>
      <c r="D17" s="7"/>
      <c r="E17" s="7"/>
      <c r="F17" s="7"/>
      <c r="G17" s="7"/>
      <c r="H17" s="7"/>
      <c r="I17" s="7">
        <f t="shared" si="0"/>
        <v>0</v>
      </c>
    </row>
    <row r="18" spans="1:9" x14ac:dyDescent="0.2">
      <c r="A18">
        <f t="shared" si="1"/>
        <v>7</v>
      </c>
      <c r="B18" s="129" t="s">
        <v>132</v>
      </c>
      <c r="C18" s="59"/>
      <c r="D18" s="7"/>
      <c r="E18" s="7"/>
      <c r="F18" s="7"/>
      <c r="G18" s="7"/>
      <c r="H18" s="7"/>
      <c r="I18" s="7">
        <f t="shared" si="0"/>
        <v>0</v>
      </c>
    </row>
    <row r="19" spans="1:9" x14ac:dyDescent="0.2">
      <c r="A19">
        <f t="shared" si="1"/>
        <v>8</v>
      </c>
      <c r="B19" s="129" t="s">
        <v>133</v>
      </c>
      <c r="C19" s="7"/>
      <c r="D19" s="7"/>
      <c r="E19" s="7"/>
      <c r="F19" s="7"/>
      <c r="G19" s="7"/>
      <c r="H19" s="7"/>
      <c r="I19" s="7">
        <f t="shared" si="0"/>
        <v>0</v>
      </c>
    </row>
    <row r="20" spans="1:9" x14ac:dyDescent="0.2">
      <c r="A20">
        <f t="shared" si="1"/>
        <v>9</v>
      </c>
      <c r="B20" s="129" t="s">
        <v>134</v>
      </c>
      <c r="C20" s="7"/>
      <c r="D20" s="7"/>
      <c r="E20" s="7"/>
      <c r="F20" s="7"/>
      <c r="G20" s="7"/>
      <c r="H20" s="7"/>
      <c r="I20" s="7">
        <f t="shared" si="0"/>
        <v>0</v>
      </c>
    </row>
    <row r="21" spans="1:9" x14ac:dyDescent="0.2">
      <c r="A21">
        <f t="shared" si="1"/>
        <v>10</v>
      </c>
      <c r="B21" s="129" t="s">
        <v>135</v>
      </c>
      <c r="C21" s="7"/>
      <c r="D21" s="7"/>
      <c r="E21" s="7"/>
      <c r="F21" s="7"/>
      <c r="G21" s="7"/>
      <c r="H21" s="7"/>
      <c r="I21" s="7">
        <f t="shared" si="0"/>
        <v>0</v>
      </c>
    </row>
    <row r="22" spans="1:9" x14ac:dyDescent="0.2">
      <c r="A22">
        <f t="shared" si="1"/>
        <v>11</v>
      </c>
      <c r="B22" s="129" t="s">
        <v>136</v>
      </c>
      <c r="C22" s="7"/>
      <c r="D22" s="7"/>
      <c r="E22" s="7"/>
      <c r="F22" s="7"/>
      <c r="G22" s="7"/>
      <c r="H22" s="7"/>
      <c r="I22" s="7">
        <f t="shared" si="0"/>
        <v>0</v>
      </c>
    </row>
    <row r="23" spans="1:9" x14ac:dyDescent="0.2">
      <c r="A23">
        <f t="shared" si="1"/>
        <v>12</v>
      </c>
      <c r="B23" s="129" t="s">
        <v>137</v>
      </c>
      <c r="C23" s="7"/>
      <c r="D23" s="7"/>
      <c r="E23" s="7"/>
      <c r="F23" s="7"/>
      <c r="G23" s="7"/>
      <c r="H23" s="7"/>
      <c r="I23" s="7">
        <f t="shared" si="0"/>
        <v>0</v>
      </c>
    </row>
    <row r="24" spans="1:9" x14ac:dyDescent="0.2">
      <c r="A24">
        <f t="shared" si="1"/>
        <v>13</v>
      </c>
      <c r="B24" s="129" t="s">
        <v>138</v>
      </c>
      <c r="C24" s="7"/>
      <c r="D24" s="7"/>
      <c r="E24" s="7"/>
      <c r="F24" s="7"/>
      <c r="G24" s="7"/>
      <c r="H24" s="7"/>
      <c r="I24" s="7">
        <f t="shared" si="0"/>
        <v>0</v>
      </c>
    </row>
    <row r="25" spans="1:9" x14ac:dyDescent="0.2">
      <c r="A25">
        <f t="shared" si="1"/>
        <v>14</v>
      </c>
      <c r="B25" s="129" t="s">
        <v>139</v>
      </c>
      <c r="C25" s="7"/>
      <c r="D25" s="7"/>
      <c r="E25" s="7"/>
      <c r="F25" s="7"/>
      <c r="G25" s="7"/>
      <c r="H25" s="7"/>
      <c r="I25" s="7">
        <f t="shared" si="0"/>
        <v>0</v>
      </c>
    </row>
    <row r="26" spans="1:9" x14ac:dyDescent="0.2">
      <c r="A26">
        <f t="shared" si="1"/>
        <v>15</v>
      </c>
      <c r="B26" s="129" t="s">
        <v>140</v>
      </c>
      <c r="C26" s="7"/>
      <c r="D26" s="7"/>
      <c r="E26" s="7"/>
      <c r="F26" s="7"/>
      <c r="G26" s="7"/>
      <c r="H26" s="7"/>
      <c r="I26" s="7">
        <f t="shared" si="0"/>
        <v>0</v>
      </c>
    </row>
    <row r="27" spans="1:9" x14ac:dyDescent="0.2">
      <c r="A27">
        <f t="shared" si="1"/>
        <v>16</v>
      </c>
      <c r="B27" s="129" t="s">
        <v>141</v>
      </c>
      <c r="C27" s="7"/>
      <c r="D27" s="7"/>
      <c r="E27" s="7"/>
      <c r="F27" s="7"/>
      <c r="G27" s="7"/>
      <c r="H27" s="7"/>
      <c r="I27" s="7">
        <f t="shared" si="0"/>
        <v>0</v>
      </c>
    </row>
    <row r="28" spans="1:9" x14ac:dyDescent="0.2">
      <c r="A28">
        <f t="shared" si="1"/>
        <v>17</v>
      </c>
      <c r="B28" s="129" t="s">
        <v>142</v>
      </c>
      <c r="C28" s="7"/>
      <c r="D28" s="7"/>
      <c r="E28" s="7"/>
      <c r="F28" s="7"/>
      <c r="G28" s="7"/>
      <c r="H28" s="7"/>
      <c r="I28" s="7">
        <f t="shared" si="0"/>
        <v>0</v>
      </c>
    </row>
    <row r="29" spans="1:9" x14ac:dyDescent="0.2">
      <c r="A29">
        <f t="shared" si="1"/>
        <v>18</v>
      </c>
      <c r="B29" s="129" t="s">
        <v>143</v>
      </c>
      <c r="C29" s="7"/>
      <c r="D29" s="7"/>
      <c r="E29" s="7"/>
      <c r="F29" s="7"/>
      <c r="G29" s="7"/>
      <c r="H29" s="7"/>
      <c r="I29" s="7">
        <f t="shared" si="0"/>
        <v>0</v>
      </c>
    </row>
    <row r="30" spans="1:9" x14ac:dyDescent="0.2">
      <c r="A30">
        <f t="shared" si="1"/>
        <v>19</v>
      </c>
      <c r="B30" s="129" t="s">
        <v>144</v>
      </c>
      <c r="C30" s="7"/>
      <c r="D30" s="7"/>
      <c r="E30" s="7"/>
      <c r="F30" s="7"/>
      <c r="G30" s="7"/>
      <c r="H30" s="7"/>
      <c r="I30" s="7">
        <f t="shared" si="0"/>
        <v>0</v>
      </c>
    </row>
    <row r="31" spans="1:9" x14ac:dyDescent="0.2">
      <c r="A31">
        <f t="shared" si="1"/>
        <v>20</v>
      </c>
      <c r="B31" s="129" t="s">
        <v>145</v>
      </c>
      <c r="C31" s="7"/>
      <c r="D31" s="7"/>
      <c r="E31" s="7"/>
      <c r="F31" s="7"/>
      <c r="G31" s="7"/>
      <c r="H31" s="7"/>
      <c r="I31" s="7">
        <f t="shared" si="0"/>
        <v>0</v>
      </c>
    </row>
    <row r="32" spans="1:9" x14ac:dyDescent="0.2">
      <c r="A32">
        <f t="shared" si="1"/>
        <v>21</v>
      </c>
      <c r="B32" s="129" t="s">
        <v>146</v>
      </c>
      <c r="C32" s="7"/>
      <c r="D32" s="7"/>
      <c r="E32" s="7"/>
      <c r="F32" s="7"/>
      <c r="G32" s="7"/>
      <c r="H32" s="7"/>
      <c r="I32" s="7">
        <f t="shared" si="0"/>
        <v>0</v>
      </c>
    </row>
    <row r="33" spans="1:9" x14ac:dyDescent="0.2">
      <c r="A33">
        <f t="shared" si="1"/>
        <v>22</v>
      </c>
      <c r="B33" s="129" t="s">
        <v>147</v>
      </c>
      <c r="C33" s="7"/>
      <c r="D33" s="7"/>
      <c r="E33" s="7"/>
      <c r="F33" s="7"/>
      <c r="G33" s="7"/>
      <c r="H33" s="7"/>
      <c r="I33" s="7">
        <f t="shared" si="0"/>
        <v>0</v>
      </c>
    </row>
    <row r="34" spans="1:9" x14ac:dyDescent="0.2">
      <c r="A34">
        <f t="shared" si="1"/>
        <v>23</v>
      </c>
      <c r="B34" s="129" t="s">
        <v>148</v>
      </c>
      <c r="C34" s="7"/>
      <c r="D34" s="7"/>
      <c r="E34" s="7"/>
      <c r="F34" s="7"/>
      <c r="G34" s="7"/>
      <c r="H34" s="7"/>
      <c r="I34" s="7">
        <f t="shared" si="0"/>
        <v>0</v>
      </c>
    </row>
    <row r="35" spans="1:9" x14ac:dyDescent="0.2">
      <c r="A35">
        <f t="shared" si="1"/>
        <v>24</v>
      </c>
      <c r="B35" s="129" t="s">
        <v>149</v>
      </c>
      <c r="C35" s="7"/>
      <c r="D35" s="7"/>
      <c r="E35" s="7"/>
      <c r="F35" s="7"/>
      <c r="G35" s="7"/>
      <c r="H35" s="7"/>
      <c r="I35" s="7">
        <f t="shared" si="0"/>
        <v>0</v>
      </c>
    </row>
    <row r="36" spans="1:9" x14ac:dyDescent="0.2">
      <c r="A36">
        <f t="shared" si="1"/>
        <v>25</v>
      </c>
      <c r="B36" s="129" t="s">
        <v>150</v>
      </c>
      <c r="C36" s="7"/>
      <c r="D36" s="7"/>
      <c r="E36" s="7"/>
      <c r="F36" s="7"/>
      <c r="G36" s="7"/>
      <c r="H36" s="7"/>
      <c r="I36" s="7">
        <f t="shared" si="0"/>
        <v>0</v>
      </c>
    </row>
    <row r="37" spans="1:9" x14ac:dyDescent="0.2">
      <c r="A37">
        <f t="shared" si="1"/>
        <v>26</v>
      </c>
      <c r="B37" s="129" t="s">
        <v>151</v>
      </c>
      <c r="C37" s="7"/>
      <c r="D37" s="7"/>
      <c r="E37" s="7"/>
      <c r="F37" s="7"/>
      <c r="G37" s="7"/>
      <c r="H37" s="7"/>
      <c r="I37" s="7">
        <f t="shared" si="0"/>
        <v>0</v>
      </c>
    </row>
    <row r="38" spans="1:9" x14ac:dyDescent="0.2">
      <c r="A38">
        <f t="shared" si="1"/>
        <v>27</v>
      </c>
      <c r="B38" s="129" t="s">
        <v>152</v>
      </c>
      <c r="C38" s="7"/>
      <c r="D38" s="7"/>
      <c r="E38" s="7"/>
      <c r="F38" s="7"/>
      <c r="G38" s="7"/>
      <c r="H38" s="7"/>
      <c r="I38" s="7">
        <f t="shared" si="0"/>
        <v>0</v>
      </c>
    </row>
    <row r="39" spans="1:9" x14ac:dyDescent="0.2">
      <c r="A39">
        <f t="shared" si="1"/>
        <v>28</v>
      </c>
      <c r="B39" s="129" t="s">
        <v>153</v>
      </c>
      <c r="C39" s="7"/>
      <c r="D39" s="7"/>
      <c r="E39" s="7"/>
      <c r="F39" s="7"/>
      <c r="G39" s="7"/>
      <c r="H39" s="7"/>
      <c r="I39" s="7">
        <f t="shared" si="0"/>
        <v>0</v>
      </c>
    </row>
    <row r="40" spans="1:9" x14ac:dyDescent="0.2">
      <c r="A40">
        <f t="shared" si="1"/>
        <v>29</v>
      </c>
      <c r="B40" s="129" t="s">
        <v>154</v>
      </c>
      <c r="C40" s="7"/>
      <c r="D40" s="7"/>
      <c r="E40" s="7"/>
      <c r="F40" s="7"/>
      <c r="G40" s="7"/>
      <c r="H40" s="7"/>
      <c r="I40" s="7">
        <f t="shared" si="0"/>
        <v>0</v>
      </c>
    </row>
    <row r="41" spans="1:9" x14ac:dyDescent="0.2">
      <c r="A41">
        <f t="shared" si="1"/>
        <v>30</v>
      </c>
      <c r="B41" s="129" t="s">
        <v>155</v>
      </c>
      <c r="C41" s="7"/>
      <c r="D41" s="7"/>
      <c r="E41" s="7"/>
      <c r="F41" s="7"/>
      <c r="G41" s="7"/>
      <c r="H41" s="7"/>
      <c r="I41" s="7">
        <f t="shared" si="0"/>
        <v>0</v>
      </c>
    </row>
    <row r="42" spans="1:9" x14ac:dyDescent="0.2">
      <c r="A42">
        <f t="shared" si="1"/>
        <v>31</v>
      </c>
      <c r="B42" s="129" t="s">
        <v>156</v>
      </c>
      <c r="C42" s="7"/>
      <c r="D42" s="7"/>
      <c r="E42" s="7"/>
      <c r="F42" s="7"/>
      <c r="G42" s="7"/>
      <c r="H42" s="7"/>
      <c r="I42" s="7">
        <f t="shared" si="0"/>
        <v>0</v>
      </c>
    </row>
    <row r="43" spans="1:9" x14ac:dyDescent="0.2">
      <c r="A43">
        <f t="shared" si="1"/>
        <v>32</v>
      </c>
      <c r="B43" s="129" t="s">
        <v>157</v>
      </c>
      <c r="C43" s="7"/>
      <c r="D43" s="7"/>
      <c r="E43" s="7"/>
      <c r="F43" s="7"/>
      <c r="G43" s="7"/>
      <c r="H43" s="7"/>
      <c r="I43" s="7">
        <f t="shared" si="0"/>
        <v>0</v>
      </c>
    </row>
    <row r="44" spans="1:9" x14ac:dyDescent="0.2">
      <c r="A44">
        <f t="shared" si="1"/>
        <v>33</v>
      </c>
      <c r="B44" s="129" t="s">
        <v>158</v>
      </c>
      <c r="C44" s="7"/>
      <c r="D44" s="7"/>
      <c r="E44" s="7"/>
      <c r="F44" s="7"/>
      <c r="G44" s="7"/>
      <c r="H44" s="7"/>
      <c r="I44" s="7">
        <f t="shared" si="0"/>
        <v>0</v>
      </c>
    </row>
    <row r="45" spans="1:9" x14ac:dyDescent="0.2">
      <c r="A45">
        <f t="shared" si="1"/>
        <v>34</v>
      </c>
      <c r="B45" s="129" t="s">
        <v>159</v>
      </c>
      <c r="C45" s="7"/>
      <c r="D45" s="7"/>
      <c r="E45" s="7"/>
      <c r="F45" s="7"/>
      <c r="G45" s="7"/>
      <c r="H45" s="7"/>
      <c r="I45" s="7">
        <f t="shared" si="0"/>
        <v>0</v>
      </c>
    </row>
    <row r="46" spans="1:9" x14ac:dyDescent="0.2">
      <c r="A46">
        <f t="shared" si="1"/>
        <v>35</v>
      </c>
      <c r="B46" s="129" t="s">
        <v>160</v>
      </c>
      <c r="C46" s="7"/>
      <c r="D46" s="7"/>
      <c r="E46" s="7"/>
      <c r="F46" s="7"/>
      <c r="G46" s="7"/>
      <c r="H46" s="7"/>
      <c r="I46" s="7">
        <f t="shared" si="0"/>
        <v>0</v>
      </c>
    </row>
    <row r="47" spans="1:9" x14ac:dyDescent="0.2">
      <c r="A47">
        <f t="shared" si="1"/>
        <v>36</v>
      </c>
      <c r="B47" s="129" t="s">
        <v>161</v>
      </c>
      <c r="C47" s="7"/>
      <c r="D47" s="7"/>
      <c r="E47" s="7"/>
      <c r="F47" s="7"/>
      <c r="G47" s="7"/>
      <c r="H47" s="7"/>
      <c r="I47" s="7">
        <f t="shared" si="0"/>
        <v>0</v>
      </c>
    </row>
    <row r="48" spans="1:9" x14ac:dyDescent="0.2">
      <c r="A48">
        <f t="shared" si="1"/>
        <v>37</v>
      </c>
      <c r="B48" s="129" t="s">
        <v>162</v>
      </c>
      <c r="C48" s="7"/>
      <c r="D48" s="7"/>
      <c r="E48" s="7"/>
      <c r="F48" s="7"/>
      <c r="G48" s="7"/>
      <c r="H48" s="7"/>
      <c r="I48" s="7">
        <f t="shared" si="0"/>
        <v>0</v>
      </c>
    </row>
    <row r="49" spans="1:10" x14ac:dyDescent="0.2">
      <c r="A49">
        <f t="shared" si="1"/>
        <v>38</v>
      </c>
      <c r="B49" s="129" t="s">
        <v>163</v>
      </c>
      <c r="C49" s="7"/>
      <c r="D49" s="7"/>
      <c r="E49" s="7"/>
      <c r="F49" s="7"/>
      <c r="G49" s="7"/>
      <c r="H49" s="7"/>
      <c r="I49" s="7">
        <f t="shared" si="0"/>
        <v>0</v>
      </c>
    </row>
    <row r="50" spans="1:10" x14ac:dyDescent="0.2">
      <c r="A50">
        <f t="shared" si="1"/>
        <v>39</v>
      </c>
      <c r="B50" s="129" t="s">
        <v>164</v>
      </c>
      <c r="C50" s="7"/>
      <c r="D50" s="7"/>
      <c r="E50" s="7"/>
      <c r="F50" s="7"/>
      <c r="G50" s="7"/>
      <c r="H50" s="7"/>
      <c r="I50" s="7">
        <f t="shared" si="0"/>
        <v>0</v>
      </c>
    </row>
    <row r="51" spans="1:10" x14ac:dyDescent="0.2">
      <c r="A51">
        <f t="shared" si="1"/>
        <v>40</v>
      </c>
      <c r="B51" s="129" t="s">
        <v>165</v>
      </c>
      <c r="C51" s="7"/>
      <c r="D51" s="7"/>
      <c r="E51" s="7"/>
      <c r="F51" s="7"/>
      <c r="G51" s="7"/>
      <c r="H51" s="7"/>
      <c r="I51" s="7">
        <f t="shared" si="0"/>
        <v>0</v>
      </c>
    </row>
    <row r="52" spans="1:10" x14ac:dyDescent="0.2">
      <c r="A52">
        <f t="shared" si="1"/>
        <v>41</v>
      </c>
      <c r="B52" s="129" t="s">
        <v>166</v>
      </c>
      <c r="C52" s="7"/>
      <c r="D52" s="7"/>
      <c r="E52" s="7"/>
      <c r="F52" s="7"/>
      <c r="G52" s="7"/>
      <c r="H52" s="7"/>
      <c r="I52" s="7">
        <f t="shared" si="0"/>
        <v>0</v>
      </c>
    </row>
    <row r="53" spans="1:10" x14ac:dyDescent="0.2">
      <c r="A53">
        <f t="shared" si="1"/>
        <v>42</v>
      </c>
      <c r="B53" s="129" t="s">
        <v>167</v>
      </c>
      <c r="C53" s="7"/>
      <c r="D53" s="7"/>
      <c r="E53" s="7"/>
      <c r="F53" s="7"/>
      <c r="G53" s="7"/>
      <c r="H53" s="7"/>
      <c r="I53" s="7">
        <f t="shared" si="0"/>
        <v>0</v>
      </c>
    </row>
    <row r="54" spans="1:10" x14ac:dyDescent="0.2">
      <c r="A54">
        <f t="shared" si="1"/>
        <v>43</v>
      </c>
      <c r="B54" s="129" t="s">
        <v>168</v>
      </c>
      <c r="C54" s="7"/>
      <c r="D54" s="7"/>
      <c r="E54" s="7"/>
      <c r="F54" s="7"/>
      <c r="G54" s="7"/>
      <c r="H54" s="7"/>
      <c r="I54" s="7">
        <f t="shared" si="0"/>
        <v>0</v>
      </c>
    </row>
    <row r="55" spans="1:10" x14ac:dyDescent="0.2">
      <c r="A55">
        <f t="shared" si="1"/>
        <v>44</v>
      </c>
      <c r="B55" s="129" t="s">
        <v>169</v>
      </c>
      <c r="C55" s="7"/>
      <c r="D55" s="7"/>
      <c r="E55" s="7"/>
      <c r="F55" s="7"/>
      <c r="G55" s="7"/>
      <c r="H55" s="7"/>
      <c r="I55" s="7">
        <f t="shared" si="0"/>
        <v>0</v>
      </c>
    </row>
    <row r="56" spans="1:10" x14ac:dyDescent="0.2">
      <c r="A56">
        <f t="shared" si="1"/>
        <v>45</v>
      </c>
      <c r="B56" s="129" t="s">
        <v>170</v>
      </c>
      <c r="C56" s="7"/>
      <c r="D56" s="7"/>
      <c r="E56" s="7"/>
      <c r="F56" s="7"/>
      <c r="G56" s="7"/>
      <c r="H56" s="7"/>
      <c r="I56" s="7">
        <f t="shared" si="0"/>
        <v>0</v>
      </c>
    </row>
    <row r="57" spans="1:10" x14ac:dyDescent="0.2">
      <c r="A57">
        <f t="shared" si="1"/>
        <v>46</v>
      </c>
      <c r="B57" s="129" t="s">
        <v>171</v>
      </c>
      <c r="C57" s="7"/>
      <c r="D57" s="7"/>
      <c r="E57" s="7"/>
      <c r="F57" s="7"/>
      <c r="G57" s="7"/>
      <c r="H57" s="7"/>
      <c r="I57" s="7">
        <f t="shared" si="0"/>
        <v>0</v>
      </c>
    </row>
    <row r="58" spans="1:10" x14ac:dyDescent="0.2">
      <c r="A58">
        <f t="shared" si="1"/>
        <v>47</v>
      </c>
      <c r="B58" s="129" t="s">
        <v>172</v>
      </c>
      <c r="C58" s="7"/>
      <c r="D58" s="7"/>
      <c r="E58" s="7"/>
      <c r="F58" s="7"/>
      <c r="G58" s="7"/>
      <c r="H58" s="7"/>
      <c r="I58" s="7">
        <f t="shared" si="0"/>
        <v>0</v>
      </c>
    </row>
    <row r="59" spans="1:10" x14ac:dyDescent="0.2">
      <c r="A59">
        <f t="shared" si="1"/>
        <v>48</v>
      </c>
      <c r="B59" s="129" t="s">
        <v>173</v>
      </c>
      <c r="C59" s="7"/>
      <c r="D59" s="7"/>
      <c r="E59" s="7"/>
      <c r="F59" s="7"/>
      <c r="G59" s="7"/>
      <c r="H59" s="7"/>
      <c r="I59" s="7">
        <f t="shared" si="0"/>
        <v>0</v>
      </c>
    </row>
    <row r="60" spans="1:10" x14ac:dyDescent="0.2">
      <c r="B60" s="7" t="s">
        <v>74</v>
      </c>
      <c r="C60" s="7">
        <f t="shared" ref="C60:I60" si="2">SUM(C12:C59)</f>
        <v>0</v>
      </c>
      <c r="D60" s="7">
        <f t="shared" si="2"/>
        <v>0</v>
      </c>
      <c r="E60" s="7">
        <f t="shared" si="2"/>
        <v>0</v>
      </c>
      <c r="F60" s="7">
        <f t="shared" si="2"/>
        <v>0</v>
      </c>
      <c r="G60" s="7">
        <f t="shared" si="2"/>
        <v>0</v>
      </c>
      <c r="H60" s="7">
        <f t="shared" si="2"/>
        <v>0</v>
      </c>
      <c r="I60" s="7">
        <f t="shared" si="2"/>
        <v>0</v>
      </c>
    </row>
    <row r="61" spans="1:10" x14ac:dyDescent="0.2">
      <c r="C61" t="s">
        <v>98</v>
      </c>
    </row>
    <row r="62" spans="1:10" x14ac:dyDescent="0.2">
      <c r="A62" s="34"/>
      <c r="C62" t="s">
        <v>99</v>
      </c>
      <c r="J62" s="3"/>
    </row>
    <row r="63" spans="1:10" x14ac:dyDescent="0.2">
      <c r="A63" s="34"/>
      <c r="C63" t="s">
        <v>100</v>
      </c>
      <c r="J63" s="3"/>
    </row>
    <row r="64" spans="1:10" x14ac:dyDescent="0.2">
      <c r="A64" s="34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>
        <v>1</v>
      </c>
      <c r="B65" t="s">
        <v>91</v>
      </c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4">
        <v>2</v>
      </c>
      <c r="B66" t="s">
        <v>102</v>
      </c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4"/>
      <c r="B67" t="s">
        <v>101</v>
      </c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>
        <v>3</v>
      </c>
      <c r="B68" t="s">
        <v>110</v>
      </c>
      <c r="F68" s="3"/>
      <c r="G68" s="3"/>
      <c r="H68" s="3"/>
      <c r="I68" s="3"/>
      <c r="J68" s="3"/>
    </row>
    <row r="69" spans="1:10" x14ac:dyDescent="0.2">
      <c r="A69" s="34">
        <v>4</v>
      </c>
      <c r="B69" t="s">
        <v>92</v>
      </c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4">
        <v>5</v>
      </c>
      <c r="B70" t="s">
        <v>93</v>
      </c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4">
        <v>6</v>
      </c>
      <c r="B71" t="s">
        <v>104</v>
      </c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4"/>
      <c r="B72" t="s">
        <v>103</v>
      </c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4">
        <v>7</v>
      </c>
      <c r="B73" t="s">
        <v>86</v>
      </c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4"/>
      <c r="B74" t="s">
        <v>94</v>
      </c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4">
        <v>8</v>
      </c>
      <c r="B75" t="s">
        <v>112</v>
      </c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4"/>
      <c r="B76" t="s">
        <v>111</v>
      </c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4">
        <v>9</v>
      </c>
      <c r="B77" t="s">
        <v>113</v>
      </c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124"/>
      <c r="B78" t="s">
        <v>88</v>
      </c>
    </row>
    <row r="79" spans="1:10" x14ac:dyDescent="0.2">
      <c r="A79" s="124">
        <v>10</v>
      </c>
      <c r="B79" t="s">
        <v>89</v>
      </c>
    </row>
    <row r="80" spans="1:10" x14ac:dyDescent="0.2">
      <c r="A80" s="124" t="s">
        <v>96</v>
      </c>
      <c r="B80" t="s">
        <v>97</v>
      </c>
    </row>
    <row r="81" spans="1:2" x14ac:dyDescent="0.2">
      <c r="A81" s="123">
        <v>11</v>
      </c>
      <c r="B81" t="s">
        <v>108</v>
      </c>
    </row>
    <row r="82" spans="1:2" x14ac:dyDescent="0.2">
      <c r="A82" s="123"/>
      <c r="B82" t="s">
        <v>105</v>
      </c>
    </row>
  </sheetData>
  <phoneticPr fontId="4" type="noConversion"/>
  <pageMargins left="0.5" right="0.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D14" sqref="D14"/>
    </sheetView>
  </sheetViews>
  <sheetFormatPr defaultRowHeight="12.75" x14ac:dyDescent="0.2"/>
  <cols>
    <col min="1" max="1" width="15.28515625" customWidth="1"/>
  </cols>
  <sheetData>
    <row r="1" spans="1:14" x14ac:dyDescent="0.2">
      <c r="A1" s="132" t="s">
        <v>185</v>
      </c>
      <c r="B1" s="133" t="s">
        <v>36</v>
      </c>
      <c r="C1" s="133" t="s">
        <v>37</v>
      </c>
      <c r="D1" s="133" t="s">
        <v>38</v>
      </c>
      <c r="E1" s="133" t="s">
        <v>39</v>
      </c>
      <c r="F1" s="133" t="s">
        <v>40</v>
      </c>
      <c r="G1" s="133" t="s">
        <v>178</v>
      </c>
      <c r="H1" s="133" t="s">
        <v>179</v>
      </c>
      <c r="I1" s="133" t="s">
        <v>41</v>
      </c>
      <c r="J1" s="133" t="s">
        <v>42</v>
      </c>
      <c r="K1" s="133" t="s">
        <v>43</v>
      </c>
      <c r="L1" s="133" t="s">
        <v>44</v>
      </c>
      <c r="M1" s="133" t="s">
        <v>45</v>
      </c>
      <c r="N1" s="134" t="s">
        <v>186</v>
      </c>
    </row>
    <row r="2" spans="1:14" x14ac:dyDescent="0.2">
      <c r="A2" s="129" t="s">
        <v>176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>
        <f>SUM(B2:M2)</f>
        <v>0</v>
      </c>
    </row>
    <row r="3" spans="1:14" x14ac:dyDescent="0.2">
      <c r="A3" s="129" t="s">
        <v>187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>
        <f t="shared" ref="N3:N8" si="0">SUM(B3:M3)</f>
        <v>0</v>
      </c>
    </row>
    <row r="4" spans="1:14" x14ac:dyDescent="0.2">
      <c r="A4" s="129" t="s">
        <v>180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 t="shared" si="0"/>
        <v>0</v>
      </c>
    </row>
    <row r="5" spans="1:14" x14ac:dyDescent="0.2">
      <c r="A5" s="129" t="s">
        <v>181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f t="shared" si="0"/>
        <v>0</v>
      </c>
    </row>
    <row r="6" spans="1:14" x14ac:dyDescent="0.2">
      <c r="A6" s="129" t="s">
        <v>182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f t="shared" si="0"/>
        <v>0</v>
      </c>
    </row>
    <row r="7" spans="1:14" x14ac:dyDescent="0.2">
      <c r="A7" s="129" t="s">
        <v>183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0"/>
        <v>0</v>
      </c>
    </row>
    <row r="8" spans="1:14" x14ac:dyDescent="0.2">
      <c r="A8" s="129" t="s">
        <v>184</v>
      </c>
      <c r="B8" s="5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si="0"/>
        <v>0</v>
      </c>
    </row>
    <row r="9" spans="1:14" x14ac:dyDescent="0.2">
      <c r="M9" s="67" t="s">
        <v>177</v>
      </c>
      <c r="N9" s="131">
        <f>SUM(N2:N8)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 Monthly</vt:lpstr>
      <vt:lpstr>BUDGET Bi-Monthly</vt:lpstr>
      <vt:lpstr>Debt Elimination - SAMPLE</vt:lpstr>
      <vt:lpstr>Debt Elimination Schedule</vt:lpstr>
      <vt:lpstr>Savings Account</vt:lpstr>
      <vt:lpstr>'BUDGET Bi-Monthly'!Print_Area</vt:lpstr>
      <vt:lpstr>'BUDGET Monthly'!Print_Area</vt:lpstr>
    </vt:vector>
  </TitlesOfParts>
  <Company>TREB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Deryl Titus</cp:lastModifiedBy>
  <cp:lastPrinted>2011-01-07T06:55:28Z</cp:lastPrinted>
  <dcterms:created xsi:type="dcterms:W3CDTF">2007-01-13T20:45:51Z</dcterms:created>
  <dcterms:modified xsi:type="dcterms:W3CDTF">2015-07-14T00:39:38Z</dcterms:modified>
</cp:coreProperties>
</file>